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7\"/>
    </mc:Choice>
  </mc:AlternateContent>
  <xr:revisionPtr revIDLastSave="0" documentId="13_ncr:1_{ED698109-303D-4A5C-9D54-4B3EFB9983C8}" xr6:coauthVersionLast="47" xr6:coauthVersionMax="47" xr10:uidLastSave="{00000000-0000-0000-0000-000000000000}"/>
  <bookViews>
    <workbookView xWindow="-108" yWindow="-108" windowWidth="23256" windowHeight="12576" xr2:uid="{0E5869AF-D09C-4CB7-978A-4C053CA79315}"/>
  </bookViews>
  <sheets>
    <sheet name="CORTINA TIPO ROLER ANT SOLAR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3" i="1" l="1"/>
  <c r="M23" i="1"/>
  <c r="J23" i="1"/>
  <c r="G23" i="1"/>
  <c r="D23" i="1"/>
  <c r="P21" i="1"/>
  <c r="M21" i="1"/>
  <c r="J21" i="1"/>
  <c r="G21" i="1"/>
  <c r="D21" i="1"/>
  <c r="P12" i="1"/>
  <c r="M12" i="1"/>
  <c r="J12" i="1"/>
  <c r="G12" i="1"/>
  <c r="D12" i="1"/>
  <c r="P11" i="1"/>
  <c r="M11" i="1"/>
  <c r="J11" i="1"/>
  <c r="G11" i="1"/>
  <c r="D11" i="1"/>
</calcChain>
</file>

<file path=xl/sharedStrings.xml><?xml version="1.0" encoding="utf-8"?>
<sst xmlns="http://schemas.openxmlformats.org/spreadsheetml/2006/main" count="101" uniqueCount="47">
  <si>
    <t>Cortina tipo Roler anti solar</t>
  </si>
  <si>
    <t>MOBILIARTE</t>
  </si>
  <si>
    <t>MAQPY</t>
  </si>
  <si>
    <t>INTELFLY</t>
  </si>
  <si>
    <t>IMPACTO</t>
  </si>
  <si>
    <t>MOVICOR</t>
  </si>
  <si>
    <t>ESPECIFICACIONES TÉCNICAS</t>
  </si>
  <si>
    <t>Datos Generales</t>
  </si>
  <si>
    <t>Descripción:</t>
  </si>
  <si>
    <t>Marca:</t>
  </si>
  <si>
    <t>engineering</t>
  </si>
  <si>
    <t>MAQPY S.A.</t>
  </si>
  <si>
    <t>INTELFLY S.A</t>
  </si>
  <si>
    <t>LONDON</t>
  </si>
  <si>
    <t>Modelo:</t>
  </si>
  <si>
    <t>MOB-034</t>
  </si>
  <si>
    <t>PLUS</t>
  </si>
  <si>
    <t>ESTANTES DE SEGURIDAD</t>
  </si>
  <si>
    <t>SLIM CON CIERRE DE SEGURIDAD</t>
  </si>
  <si>
    <t>Origen:</t>
  </si>
  <si>
    <t>PARAGUAY</t>
  </si>
  <si>
    <t>BRASIL</t>
  </si>
  <si>
    <t>Dirección web del fabricante:</t>
  </si>
  <si>
    <t>https://engineering.com.py/</t>
  </si>
  <si>
    <t>www.maqmoveis.com</t>
  </si>
  <si>
    <t>https://intelfly.com.py/</t>
  </si>
  <si>
    <t>www.london.com.br</t>
  </si>
  <si>
    <t>Cantidad: 338</t>
  </si>
  <si>
    <t>Características</t>
  </si>
  <si>
    <t>CUMPLE
SI / NO</t>
  </si>
  <si>
    <t>PUNTOS</t>
  </si>
  <si>
    <t>OBSERVACIONES</t>
  </si>
  <si>
    <t>Para cubrir ventana de 1,50 cm de alto y 1,20 de ancho. ( verificar medida en obra y ajustarse a la misma)</t>
  </si>
  <si>
    <t>SI</t>
  </si>
  <si>
    <t>EL MDP TIENE UN RECUBRIMIENTO MELAMINICO QUE LO HACE RESISTENTE A LA HUMEDAD, ES SOSTENIBLE Y PARA MUEBLES RECTOS. 
MEJOR ESPESOR DE 25MM</t>
  </si>
  <si>
    <t>OBRA EN CARPETA</t>
  </si>
  <si>
    <t>ISO 9001 / ISO 14001 / JIS Z 2801:2010</t>
  </si>
  <si>
    <t xml:space="preserve">Material: Tela antisolar de fácil limpieza. Color de la cortina crema. Presentar muestrario para deficnicion. Además, proporciona aislamiento térmico intermedio y filtro UV con una tela 100% opaca </t>
  </si>
  <si>
    <t>Debe incluir instalación.</t>
  </si>
  <si>
    <t xml:space="preserve">mecanismo de accion. Al ser accionada, la cortina se enrolla o desenrolla, ubicándose en la altura deseada por el usuario. </t>
  </si>
  <si>
    <t xml:space="preserve">COMANDO: A cadena plástica. </t>
  </si>
  <si>
    <t>de soportes laterales, fijados al techo o a la pared.</t>
  </si>
  <si>
    <t xml:space="preserve">2 Soportes mecánicos 1 terminal rotativo 1 sistema rotativo a cadena 1 barra central de aluminio 1 contra peso de plástico. Tornillos metálicos y  Tarugos de plástico para fijacion </t>
  </si>
  <si>
    <t>Normativas</t>
  </si>
  <si>
    <t>NO</t>
  </si>
  <si>
    <t>Garantía</t>
  </si>
  <si>
    <t>Garantía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</si>
</sst>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46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Protection="1">
      <protection locked="0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6" fillId="0" borderId="1" xfId="1" applyBorder="1" applyAlignment="1" applyProtection="1">
      <alignment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/>
    <xf numFmtId="0" fontId="0" fillId="0" borderId="2" xfId="0" applyBorder="1" applyAlignment="1" applyProtection="1">
      <alignment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vertical="center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144780</xdr:colOff>
      <xdr:row>0</xdr:row>
      <xdr:rowOff>177800</xdr:rowOff>
    </xdr:from>
    <xdr:to>
      <xdr:col>22</xdr:col>
      <xdr:colOff>628371</xdr:colOff>
      <xdr:row>11</xdr:row>
      <xdr:rowOff>110836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3441CA3-E346-408D-AAFA-85C7717A7A3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5956"/>
        <a:stretch/>
      </xdr:blipFill>
      <xdr:spPr>
        <a:xfrm>
          <a:off x="9545955" y="177800"/>
          <a:ext cx="2769591" cy="3108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www.london.com.br/" TargetMode="External"/><Relationship Id="rId1" Type="http://schemas.openxmlformats.org/officeDocument/2006/relationships/hyperlink" Target="https://intelfly.com.p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716C7-D16B-4336-8D09-6FEDADD3A77D}">
  <sheetPr codeName="Hoja103"/>
  <dimension ref="A1:S32"/>
  <sheetViews>
    <sheetView tabSelected="1" zoomScale="55" zoomScaleNormal="55" workbookViewId="0">
      <selection activeCell="B19" sqref="B19"/>
    </sheetView>
  </sheetViews>
  <sheetFormatPr baseColWidth="10" defaultRowHeight="14.4" x14ac:dyDescent="0.3"/>
  <cols>
    <col min="1" max="1" width="3.109375" style="33" bestFit="1" customWidth="1"/>
    <col min="2" max="2" width="80.33203125" style="34" bestFit="1" customWidth="1"/>
    <col min="3" max="3" width="11.109375" hidden="1" customWidth="1"/>
    <col min="4" max="4" width="7.44140625" hidden="1" customWidth="1"/>
    <col min="5" max="5" width="21.109375" hidden="1" customWidth="1"/>
    <col min="6" max="6" width="11.109375" hidden="1" customWidth="1"/>
    <col min="7" max="7" width="7.44140625" hidden="1" customWidth="1"/>
    <col min="8" max="8" width="21.109375" hidden="1" customWidth="1"/>
    <col min="9" max="9" width="11.109375" hidden="1" customWidth="1"/>
    <col min="10" max="10" width="7.44140625" hidden="1" customWidth="1"/>
    <col min="11" max="11" width="21.109375" hidden="1" customWidth="1"/>
    <col min="12" max="12" width="11.109375" hidden="1" customWidth="1"/>
    <col min="13" max="13" width="7.44140625" hidden="1" customWidth="1"/>
    <col min="14" max="14" width="21.109375" hidden="1" customWidth="1"/>
    <col min="15" max="15" width="11.109375" hidden="1" customWidth="1"/>
    <col min="16" max="16" width="7.44140625" hidden="1" customWidth="1"/>
    <col min="17" max="17" width="21.109375" hidden="1" customWidth="1"/>
    <col min="18" max="18" width="11.109375" bestFit="1" customWidth="1"/>
    <col min="19" max="19" width="26.88671875" bestFit="1" customWidth="1"/>
  </cols>
  <sheetData>
    <row r="1" spans="1:19" ht="21" x14ac:dyDescent="0.3">
      <c r="A1" s="41" t="s">
        <v>0</v>
      </c>
      <c r="B1" s="41"/>
      <c r="C1" s="43" t="s">
        <v>1</v>
      </c>
      <c r="D1" s="44"/>
      <c r="E1" s="45"/>
      <c r="F1" s="43" t="s">
        <v>2</v>
      </c>
      <c r="G1" s="44"/>
      <c r="H1" s="45"/>
      <c r="I1" s="41" t="s">
        <v>3</v>
      </c>
      <c r="J1" s="41"/>
      <c r="K1" s="41"/>
      <c r="L1" s="41" t="s">
        <v>4</v>
      </c>
      <c r="M1" s="41"/>
      <c r="N1" s="41"/>
      <c r="O1" s="41" t="s">
        <v>5</v>
      </c>
      <c r="P1" s="41"/>
      <c r="Q1" s="41"/>
      <c r="R1" s="41"/>
      <c r="S1" s="41"/>
    </row>
    <row r="2" spans="1:19" ht="15.6" x14ac:dyDescent="0.3">
      <c r="A2" s="42" t="s">
        <v>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</row>
    <row r="3" spans="1:19" x14ac:dyDescent="0.3">
      <c r="A3" s="1">
        <v>1</v>
      </c>
      <c r="B3" s="2" t="s">
        <v>7</v>
      </c>
      <c r="C3" s="39"/>
      <c r="D3" s="40"/>
      <c r="E3" s="2"/>
      <c r="F3" s="39"/>
      <c r="G3" s="40"/>
      <c r="H3" s="2"/>
      <c r="I3" s="39"/>
      <c r="J3" s="40"/>
      <c r="K3" s="2"/>
      <c r="L3" s="39"/>
      <c r="M3" s="40"/>
      <c r="N3" s="2"/>
      <c r="O3" s="39"/>
      <c r="P3" s="40"/>
      <c r="Q3" s="2"/>
      <c r="R3" s="3"/>
      <c r="S3" s="2"/>
    </row>
    <row r="4" spans="1:19" x14ac:dyDescent="0.3">
      <c r="A4" s="1"/>
      <c r="B4" s="2" t="s">
        <v>8</v>
      </c>
      <c r="C4" s="35"/>
      <c r="D4" s="36"/>
      <c r="E4" s="5"/>
      <c r="F4" s="35"/>
      <c r="G4" s="36"/>
      <c r="H4" s="5"/>
      <c r="I4" s="35"/>
      <c r="J4" s="36"/>
      <c r="K4" s="5"/>
      <c r="L4" s="35"/>
      <c r="M4" s="36"/>
      <c r="N4" s="5"/>
      <c r="O4" s="35"/>
      <c r="P4" s="36"/>
      <c r="Q4" s="6"/>
      <c r="R4" s="4"/>
      <c r="S4" s="5"/>
    </row>
    <row r="5" spans="1:19" x14ac:dyDescent="0.3">
      <c r="A5" s="7"/>
      <c r="B5" s="8" t="s">
        <v>9</v>
      </c>
      <c r="C5" s="37" t="s">
        <v>9</v>
      </c>
      <c r="D5" s="38"/>
      <c r="E5" s="5" t="s">
        <v>10</v>
      </c>
      <c r="F5" s="37" t="s">
        <v>9</v>
      </c>
      <c r="G5" s="38"/>
      <c r="H5" s="2" t="s">
        <v>11</v>
      </c>
      <c r="I5" s="37" t="s">
        <v>9</v>
      </c>
      <c r="J5" s="38"/>
      <c r="K5" s="6" t="s">
        <v>12</v>
      </c>
      <c r="L5" s="37" t="s">
        <v>9</v>
      </c>
      <c r="M5" s="38"/>
      <c r="N5" s="2"/>
      <c r="O5" s="37" t="s">
        <v>9</v>
      </c>
      <c r="P5" s="38"/>
      <c r="Q5" s="10" t="s">
        <v>13</v>
      </c>
      <c r="R5" s="9" t="s">
        <v>9</v>
      </c>
      <c r="S5" s="2"/>
    </row>
    <row r="6" spans="1:19" ht="28.8" x14ac:dyDescent="0.3">
      <c r="A6" s="7"/>
      <c r="B6" s="8" t="s">
        <v>14</v>
      </c>
      <c r="C6" s="37" t="s">
        <v>14</v>
      </c>
      <c r="D6" s="38"/>
      <c r="E6" s="5" t="s">
        <v>15</v>
      </c>
      <c r="F6" s="37" t="s">
        <v>14</v>
      </c>
      <c r="G6" s="38"/>
      <c r="H6" s="2" t="s">
        <v>16</v>
      </c>
      <c r="I6" s="37" t="s">
        <v>14</v>
      </c>
      <c r="J6" s="38"/>
      <c r="K6" s="10" t="s">
        <v>17</v>
      </c>
      <c r="L6" s="37" t="s">
        <v>14</v>
      </c>
      <c r="M6" s="38"/>
      <c r="N6" s="2"/>
      <c r="O6" s="37" t="s">
        <v>14</v>
      </c>
      <c r="P6" s="38"/>
      <c r="Q6" s="10" t="s">
        <v>18</v>
      </c>
      <c r="R6" s="9" t="s">
        <v>14</v>
      </c>
      <c r="S6" s="2"/>
    </row>
    <row r="7" spans="1:19" x14ac:dyDescent="0.3">
      <c r="A7" s="7"/>
      <c r="B7" s="8" t="s">
        <v>19</v>
      </c>
      <c r="C7" s="37" t="s">
        <v>19</v>
      </c>
      <c r="D7" s="38"/>
      <c r="E7" s="5" t="s">
        <v>20</v>
      </c>
      <c r="F7" s="37" t="s">
        <v>19</v>
      </c>
      <c r="G7" s="38"/>
      <c r="H7" s="2" t="s">
        <v>20</v>
      </c>
      <c r="I7" s="37" t="s">
        <v>19</v>
      </c>
      <c r="J7" s="38"/>
      <c r="K7" s="6" t="s">
        <v>20</v>
      </c>
      <c r="L7" s="37" t="s">
        <v>19</v>
      </c>
      <c r="M7" s="38"/>
      <c r="N7" s="2"/>
      <c r="O7" s="37" t="s">
        <v>19</v>
      </c>
      <c r="P7" s="38"/>
      <c r="Q7" s="10" t="s">
        <v>21</v>
      </c>
      <c r="R7" s="9" t="s">
        <v>19</v>
      </c>
      <c r="S7" s="2"/>
    </row>
    <row r="8" spans="1:19" ht="43.2" x14ac:dyDescent="0.3">
      <c r="A8" s="7"/>
      <c r="B8" s="8" t="s">
        <v>22</v>
      </c>
      <c r="C8" s="37" t="s">
        <v>22</v>
      </c>
      <c r="D8" s="38"/>
      <c r="E8" s="2" t="s">
        <v>23</v>
      </c>
      <c r="F8" s="37" t="s">
        <v>22</v>
      </c>
      <c r="G8" s="38"/>
      <c r="H8" s="2" t="s">
        <v>24</v>
      </c>
      <c r="I8" s="37" t="s">
        <v>22</v>
      </c>
      <c r="J8" s="38"/>
      <c r="K8" s="11" t="s">
        <v>25</v>
      </c>
      <c r="L8" s="37" t="s">
        <v>22</v>
      </c>
      <c r="M8" s="38"/>
      <c r="N8" s="2"/>
      <c r="O8" s="37" t="s">
        <v>22</v>
      </c>
      <c r="P8" s="38"/>
      <c r="Q8" s="11" t="s">
        <v>26</v>
      </c>
      <c r="R8" s="9" t="s">
        <v>22</v>
      </c>
      <c r="S8" s="2"/>
    </row>
    <row r="9" spans="1:19" x14ac:dyDescent="0.3">
      <c r="A9" s="1"/>
      <c r="B9" s="2" t="s">
        <v>27</v>
      </c>
      <c r="C9" s="35"/>
      <c r="D9" s="36"/>
      <c r="E9" s="5"/>
      <c r="F9" s="35"/>
      <c r="G9" s="36"/>
      <c r="H9" s="5"/>
      <c r="I9" s="35"/>
      <c r="J9" s="36"/>
      <c r="K9" s="5"/>
      <c r="L9" s="35"/>
      <c r="M9" s="36"/>
      <c r="N9" s="5"/>
      <c r="O9" s="35"/>
      <c r="P9" s="36"/>
      <c r="Q9" s="5"/>
      <c r="R9" s="4"/>
      <c r="S9" s="5"/>
    </row>
    <row r="10" spans="1:19" ht="27.6" x14ac:dyDescent="0.3">
      <c r="A10" s="1">
        <v>2</v>
      </c>
      <c r="B10" s="2" t="s">
        <v>28</v>
      </c>
      <c r="C10" s="12" t="s">
        <v>29</v>
      </c>
      <c r="D10" s="12" t="s">
        <v>30</v>
      </c>
      <c r="E10" s="13" t="s">
        <v>31</v>
      </c>
      <c r="F10" s="12" t="s">
        <v>29</v>
      </c>
      <c r="G10" s="12" t="s">
        <v>30</v>
      </c>
      <c r="H10" s="13" t="s">
        <v>31</v>
      </c>
      <c r="I10" s="12" t="s">
        <v>29</v>
      </c>
      <c r="J10" s="12" t="s">
        <v>30</v>
      </c>
      <c r="K10" s="13" t="s">
        <v>31</v>
      </c>
      <c r="L10" s="12" t="s">
        <v>29</v>
      </c>
      <c r="M10" s="12" t="s">
        <v>30</v>
      </c>
      <c r="N10" s="13" t="s">
        <v>31</v>
      </c>
      <c r="O10" s="12" t="s">
        <v>29</v>
      </c>
      <c r="P10" s="12" t="s">
        <v>30</v>
      </c>
      <c r="Q10" s="13" t="s">
        <v>31</v>
      </c>
      <c r="R10" s="12" t="s">
        <v>29</v>
      </c>
      <c r="S10" s="13" t="s">
        <v>31</v>
      </c>
    </row>
    <row r="11" spans="1:19" ht="36.6" customHeight="1" x14ac:dyDescent="0.3">
      <c r="A11" s="14"/>
      <c r="B11" s="15" t="s">
        <v>32</v>
      </c>
      <c r="C11" s="16" t="s">
        <v>33</v>
      </c>
      <c r="D11" s="17">
        <f t="shared" ref="D11:D12" si="0">IF(C11="SI",1,0)</f>
        <v>1</v>
      </c>
      <c r="E11" s="10" t="s">
        <v>34</v>
      </c>
      <c r="F11" s="17" t="s">
        <v>33</v>
      </c>
      <c r="G11" s="17">
        <f t="shared" ref="G11:G12" si="1">IF(F11="SI",1,0)</f>
        <v>1</v>
      </c>
      <c r="H11" s="10"/>
      <c r="I11" s="17" t="s">
        <v>33</v>
      </c>
      <c r="J11" s="17">
        <f t="shared" ref="J11:J12" si="2">IF(I11="SI",1,0)</f>
        <v>1</v>
      </c>
      <c r="K11" s="5"/>
      <c r="L11" s="17"/>
      <c r="M11" s="17">
        <f t="shared" ref="M11:M12" si="3">IF(L11="SI",1,0)</f>
        <v>0</v>
      </c>
      <c r="N11" s="17" t="s">
        <v>35</v>
      </c>
      <c r="O11" s="17" t="s">
        <v>33</v>
      </c>
      <c r="P11" s="17">
        <f t="shared" ref="P11:P12" si="4">IF(O11="SI",1,0)</f>
        <v>1</v>
      </c>
      <c r="Q11" s="10" t="s">
        <v>36</v>
      </c>
      <c r="R11" s="18"/>
      <c r="S11" s="15"/>
    </row>
    <row r="12" spans="1:19" ht="43.2" x14ac:dyDescent="0.3">
      <c r="A12" s="14"/>
      <c r="B12" s="15" t="s">
        <v>37</v>
      </c>
      <c r="C12" s="16" t="s">
        <v>33</v>
      </c>
      <c r="D12" s="17">
        <f t="shared" si="0"/>
        <v>1</v>
      </c>
      <c r="E12" s="5"/>
      <c r="F12" s="17" t="s">
        <v>33</v>
      </c>
      <c r="G12" s="17">
        <f t="shared" si="1"/>
        <v>1</v>
      </c>
      <c r="H12" s="10"/>
      <c r="I12" s="17" t="s">
        <v>33</v>
      </c>
      <c r="J12" s="17">
        <f t="shared" si="2"/>
        <v>1</v>
      </c>
      <c r="K12" s="5"/>
      <c r="L12" s="17"/>
      <c r="M12" s="17">
        <f t="shared" si="3"/>
        <v>0</v>
      </c>
      <c r="N12" s="5"/>
      <c r="O12" s="17" t="s">
        <v>33</v>
      </c>
      <c r="P12" s="17">
        <f t="shared" si="4"/>
        <v>1</v>
      </c>
      <c r="Q12" s="5"/>
      <c r="R12" s="18"/>
      <c r="S12" s="15"/>
    </row>
    <row r="13" spans="1:19" x14ac:dyDescent="0.3">
      <c r="A13" s="14"/>
      <c r="B13" s="15" t="s">
        <v>38</v>
      </c>
      <c r="C13" s="16"/>
      <c r="D13" s="4"/>
      <c r="E13" s="19"/>
      <c r="F13" s="4"/>
      <c r="G13" s="4"/>
      <c r="H13" s="20"/>
      <c r="I13" s="4"/>
      <c r="J13" s="4"/>
      <c r="K13" s="19"/>
      <c r="L13" s="4"/>
      <c r="M13" s="4"/>
      <c r="N13" s="19"/>
      <c r="O13" s="4"/>
      <c r="P13" s="4"/>
      <c r="Q13" s="19"/>
      <c r="R13" s="21"/>
      <c r="S13" s="22"/>
    </row>
    <row r="14" spans="1:19" ht="28.8" x14ac:dyDescent="0.3">
      <c r="A14" s="14"/>
      <c r="B14" s="23" t="s">
        <v>39</v>
      </c>
      <c r="C14" s="16"/>
      <c r="D14" s="4"/>
      <c r="E14" s="19"/>
      <c r="F14" s="4"/>
      <c r="G14" s="4"/>
      <c r="H14" s="20"/>
      <c r="I14" s="4"/>
      <c r="J14" s="4"/>
      <c r="K14" s="19"/>
      <c r="L14" s="4"/>
      <c r="M14" s="4"/>
      <c r="N14" s="19"/>
      <c r="O14" s="4"/>
      <c r="P14" s="4"/>
      <c r="Q14" s="19"/>
      <c r="R14" s="21"/>
      <c r="S14" s="22"/>
    </row>
    <row r="15" spans="1:19" x14ac:dyDescent="0.3">
      <c r="A15" s="14"/>
      <c r="B15" s="24" t="s">
        <v>40</v>
      </c>
      <c r="C15" s="16"/>
      <c r="D15" s="4"/>
      <c r="E15" s="19"/>
      <c r="F15" s="4"/>
      <c r="G15" s="4"/>
      <c r="H15" s="20"/>
      <c r="I15" s="4"/>
      <c r="J15" s="4"/>
      <c r="K15" s="19"/>
      <c r="L15" s="4"/>
      <c r="M15" s="4"/>
      <c r="N15" s="19"/>
      <c r="O15" s="4"/>
      <c r="P15" s="4"/>
      <c r="Q15" s="19"/>
      <c r="R15" s="21"/>
      <c r="S15" s="22"/>
    </row>
    <row r="16" spans="1:19" x14ac:dyDescent="0.3">
      <c r="A16" s="14"/>
      <c r="B16" s="25" t="s">
        <v>41</v>
      </c>
      <c r="C16" s="16"/>
      <c r="D16" s="4"/>
      <c r="E16" s="19"/>
      <c r="F16" s="4"/>
      <c r="G16" s="4"/>
      <c r="H16" s="20"/>
      <c r="I16" s="4"/>
      <c r="J16" s="4"/>
      <c r="K16" s="19"/>
      <c r="L16" s="4"/>
      <c r="M16" s="4"/>
      <c r="N16" s="19"/>
      <c r="O16" s="4"/>
      <c r="P16" s="4"/>
      <c r="Q16" s="19"/>
      <c r="R16" s="21"/>
      <c r="S16" s="22"/>
    </row>
    <row r="17" spans="1:19" ht="61.65" customHeight="1" x14ac:dyDescent="0.3">
      <c r="A17" s="14"/>
      <c r="B17" s="15" t="s">
        <v>42</v>
      </c>
      <c r="C17" s="16"/>
      <c r="D17" s="4"/>
      <c r="E17" s="19"/>
      <c r="F17" s="4"/>
      <c r="G17" s="4"/>
      <c r="H17" s="20"/>
      <c r="I17" s="4"/>
      <c r="J17" s="4"/>
      <c r="K17" s="19"/>
      <c r="L17" s="4"/>
      <c r="M17" s="4"/>
      <c r="N17" s="19"/>
      <c r="O17" s="4"/>
      <c r="P17" s="4"/>
      <c r="Q17" s="19"/>
      <c r="R17" s="21"/>
      <c r="S17" s="22"/>
    </row>
    <row r="18" spans="1:19" x14ac:dyDescent="0.3">
      <c r="A18" s="14"/>
      <c r="B18" s="15"/>
      <c r="C18" s="16"/>
      <c r="D18" s="4"/>
      <c r="E18" s="19"/>
      <c r="F18" s="4"/>
      <c r="G18" s="4"/>
      <c r="H18" s="20"/>
      <c r="I18" s="4"/>
      <c r="J18" s="4"/>
      <c r="K18" s="19"/>
      <c r="L18" s="4"/>
      <c r="M18" s="4"/>
      <c r="N18" s="19"/>
      <c r="O18" s="4"/>
      <c r="P18" s="4"/>
      <c r="Q18" s="19"/>
      <c r="R18" s="21"/>
      <c r="S18" s="22"/>
    </row>
    <row r="19" spans="1:19" x14ac:dyDescent="0.3">
      <c r="A19" s="14"/>
      <c r="B19" s="15"/>
      <c r="C19" s="16"/>
      <c r="D19" s="4"/>
      <c r="E19" s="19"/>
      <c r="F19" s="4"/>
      <c r="G19" s="4"/>
      <c r="H19" s="20"/>
      <c r="I19" s="4"/>
      <c r="J19" s="4"/>
      <c r="K19" s="19"/>
      <c r="L19" s="4"/>
      <c r="M19" s="4"/>
      <c r="N19" s="19"/>
      <c r="O19" s="4"/>
      <c r="P19" s="4"/>
      <c r="Q19" s="19"/>
      <c r="R19" s="21"/>
      <c r="S19" s="22"/>
    </row>
    <row r="20" spans="1:19" x14ac:dyDescent="0.3">
      <c r="A20" s="26">
        <v>3</v>
      </c>
      <c r="B20" s="27" t="s">
        <v>43</v>
      </c>
      <c r="C20" s="29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</row>
    <row r="21" spans="1:19" ht="28.8" x14ac:dyDescent="0.3">
      <c r="A21" s="14"/>
      <c r="B21" s="30"/>
      <c r="C21" s="16"/>
      <c r="D21" s="17">
        <f t="shared" ref="D21" si="5">IF(C21="SI",1,0)</f>
        <v>0</v>
      </c>
      <c r="E21" s="5"/>
      <c r="F21" s="17" t="s">
        <v>44</v>
      </c>
      <c r="G21" s="17">
        <f t="shared" ref="G21" si="6">IF(F21="SI",1,0)</f>
        <v>0</v>
      </c>
      <c r="H21" s="5"/>
      <c r="I21" s="17" t="s">
        <v>33</v>
      </c>
      <c r="J21" s="17">
        <f t="shared" ref="J21" si="7">IF(I21="SI",1,0)</f>
        <v>1</v>
      </c>
      <c r="K21" s="5"/>
      <c r="L21" s="17"/>
      <c r="M21" s="17">
        <f t="shared" ref="M21" si="8">IF(L21="SI",1,0)</f>
        <v>0</v>
      </c>
      <c r="N21" s="5"/>
      <c r="O21" s="17" t="s">
        <v>33</v>
      </c>
      <c r="P21" s="17">
        <f t="shared" ref="P21" si="9">IF(O21="SI",1,0)</f>
        <v>1</v>
      </c>
      <c r="Q21" s="10" t="s">
        <v>36</v>
      </c>
      <c r="R21" s="17"/>
      <c r="S21" s="5"/>
    </row>
    <row r="22" spans="1:19" x14ac:dyDescent="0.3">
      <c r="A22" s="26">
        <v>4</v>
      </c>
      <c r="B22" s="27" t="s">
        <v>45</v>
      </c>
      <c r="C22" s="29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</row>
    <row r="23" spans="1:19" x14ac:dyDescent="0.3">
      <c r="A23" s="31"/>
      <c r="B23" s="32" t="s">
        <v>46</v>
      </c>
      <c r="C23" s="16" t="s">
        <v>33</v>
      </c>
      <c r="D23" s="17">
        <f t="shared" ref="D23" si="10">IF(C23="SI",1,0)</f>
        <v>1</v>
      </c>
      <c r="E23" s="5"/>
      <c r="F23" s="18" t="s">
        <v>33</v>
      </c>
      <c r="G23" s="17">
        <f t="shared" ref="G23" si="11">IF(F23="SI",1,0)</f>
        <v>1</v>
      </c>
      <c r="H23" s="5"/>
      <c r="I23" s="18" t="s">
        <v>33</v>
      </c>
      <c r="J23" s="17">
        <f t="shared" ref="J23" si="12">IF(I23="SI",1,0)</f>
        <v>1</v>
      </c>
      <c r="K23" s="5"/>
      <c r="L23" s="18"/>
      <c r="M23" s="17">
        <f t="shared" ref="M23" si="13">IF(L23="SI",1,0)</f>
        <v>0</v>
      </c>
      <c r="N23" s="5"/>
      <c r="O23" s="18" t="s">
        <v>33</v>
      </c>
      <c r="P23" s="17">
        <f t="shared" ref="P23" si="14">IF(O23="SI",1,0)</f>
        <v>1</v>
      </c>
      <c r="Q23" s="5"/>
      <c r="R23" s="18"/>
      <c r="S23" s="5"/>
    </row>
    <row r="32" spans="1:19" x14ac:dyDescent="0.3">
      <c r="B32"/>
    </row>
  </sheetData>
  <mergeCells count="49">
    <mergeCell ref="R1:S1"/>
    <mergeCell ref="A2:B2"/>
    <mergeCell ref="C2:E2"/>
    <mergeCell ref="F2:H2"/>
    <mergeCell ref="I2:K2"/>
    <mergeCell ref="L2:N2"/>
    <mergeCell ref="O2:Q2"/>
    <mergeCell ref="R2:S2"/>
    <mergeCell ref="A1:B1"/>
    <mergeCell ref="C1:E1"/>
    <mergeCell ref="F1:H1"/>
    <mergeCell ref="I1:K1"/>
    <mergeCell ref="L1:N1"/>
    <mergeCell ref="O1:Q1"/>
    <mergeCell ref="C3:D3"/>
    <mergeCell ref="F3:G3"/>
    <mergeCell ref="I3:J3"/>
    <mergeCell ref="L3:M3"/>
    <mergeCell ref="O3:P3"/>
    <mergeCell ref="C4:D4"/>
    <mergeCell ref="F4:G4"/>
    <mergeCell ref="I4:J4"/>
    <mergeCell ref="L4:M4"/>
    <mergeCell ref="O4:P4"/>
    <mergeCell ref="C5:D5"/>
    <mergeCell ref="F5:G5"/>
    <mergeCell ref="I5:J5"/>
    <mergeCell ref="L5:M5"/>
    <mergeCell ref="O5:P5"/>
    <mergeCell ref="C6:D6"/>
    <mergeCell ref="F6:G6"/>
    <mergeCell ref="I6:J6"/>
    <mergeCell ref="L6:M6"/>
    <mergeCell ref="O6:P6"/>
    <mergeCell ref="C7:D7"/>
    <mergeCell ref="F7:G7"/>
    <mergeCell ref="I7:J7"/>
    <mergeCell ref="L7:M7"/>
    <mergeCell ref="O7:P7"/>
    <mergeCell ref="C8:D8"/>
    <mergeCell ref="F8:G8"/>
    <mergeCell ref="I8:J8"/>
    <mergeCell ref="L8:M8"/>
    <mergeCell ref="O8:P8"/>
    <mergeCell ref="C9:D9"/>
    <mergeCell ref="F9:G9"/>
    <mergeCell ref="I9:J9"/>
    <mergeCell ref="L9:M9"/>
    <mergeCell ref="O9:P9"/>
  </mergeCells>
  <conditionalFormatting sqref="A19:B19">
    <cfRule type="expression" dxfId="29" priority="3">
      <formula>($B19:$B503)&lt;&gt;0</formula>
    </cfRule>
    <cfRule type="expression" dxfId="28" priority="4">
      <formula>($A19:$A503)&lt;&gt;0</formula>
    </cfRule>
  </conditionalFormatting>
  <conditionalFormatting sqref="A10:B13 A14:A16">
    <cfRule type="expression" dxfId="27" priority="27">
      <formula>($B10:$B500)&lt;&gt;0</formula>
    </cfRule>
    <cfRule type="expression" dxfId="26" priority="28">
      <formula>($A10:$A500)&lt;&gt;0</formula>
    </cfRule>
  </conditionalFormatting>
  <conditionalFormatting sqref="A17:B17">
    <cfRule type="expression" dxfId="25" priority="19">
      <formula>($B17:$B504)&lt;&gt;0</formula>
    </cfRule>
    <cfRule type="expression" dxfId="24" priority="20">
      <formula>($A17:$A504)&lt;&gt;0</formula>
    </cfRule>
  </conditionalFormatting>
  <conditionalFormatting sqref="A32 A33:B1047891 A24:B31">
    <cfRule type="expression" dxfId="23" priority="5">
      <formula>($B24:$B521)&lt;&gt;0</formula>
    </cfRule>
    <cfRule type="expression" dxfId="22" priority="6">
      <formula>($A24:$A521)&lt;&gt;0</formula>
    </cfRule>
  </conditionalFormatting>
  <conditionalFormatting sqref="A1048347:B1048553">
    <cfRule type="expression" dxfId="21" priority="7">
      <formula>($B268:$B1048347)&lt;&gt;0</formula>
    </cfRule>
    <cfRule type="expression" dxfId="20" priority="8">
      <formula>($A268:$A1048347)&lt;&gt;0</formula>
    </cfRule>
  </conditionalFormatting>
  <conditionalFormatting sqref="A1048554:B1048576">
    <cfRule type="expression" dxfId="19" priority="9">
      <formula>($B475:$B1048555)&lt;&gt;0</formula>
    </cfRule>
    <cfRule type="expression" dxfId="18" priority="10">
      <formula>($A475:$A1048555)&lt;&gt;0</formula>
    </cfRule>
  </conditionalFormatting>
  <conditionalFormatting sqref="A9:B9">
    <cfRule type="expression" dxfId="17" priority="17">
      <formula>($B9:$B488)&lt;&gt;0</formula>
    </cfRule>
    <cfRule type="expression" dxfId="16" priority="18">
      <formula>($A9:$A488)&lt;&gt;0</formula>
    </cfRule>
  </conditionalFormatting>
  <conditionalFormatting sqref="A3:B8 S11:S16 C10:S10">
    <cfRule type="expression" dxfId="15" priority="29">
      <formula>($B3:$B486)&lt;&gt;0</formula>
    </cfRule>
    <cfRule type="expression" dxfId="14" priority="30">
      <formula>($A3:$A486)&lt;&gt;0</formula>
    </cfRule>
  </conditionalFormatting>
  <conditionalFormatting sqref="A20:A23">
    <cfRule type="expression" dxfId="13" priority="25">
      <formula>($B20:$B501)&lt;&gt;0</formula>
    </cfRule>
    <cfRule type="expression" dxfId="12" priority="26">
      <formula>($A20:$A501)&lt;&gt;0</formula>
    </cfRule>
  </conditionalFormatting>
  <conditionalFormatting sqref="S17">
    <cfRule type="expression" dxfId="11" priority="21">
      <formula>($B17:$B497)&lt;&gt;0</formula>
    </cfRule>
    <cfRule type="expression" dxfId="10" priority="22">
      <formula>($A17:$A497)&lt;&gt;0</formula>
    </cfRule>
  </conditionalFormatting>
  <conditionalFormatting sqref="A18:B18">
    <cfRule type="expression" dxfId="9" priority="51">
      <formula>($B18:$B503)&lt;&gt;0</formula>
    </cfRule>
    <cfRule type="expression" dxfId="8" priority="52">
      <formula>($A18:$A503)&lt;&gt;0</formula>
    </cfRule>
  </conditionalFormatting>
  <conditionalFormatting sqref="A1047892:B1048346">
    <cfRule type="expression" dxfId="7" priority="57">
      <formula>($B1:$B1047892)&lt;&gt;0</formula>
    </cfRule>
    <cfRule type="expression" dxfId="6" priority="58">
      <formula>($A1:$A1047892)&lt;&gt;0</formula>
    </cfRule>
  </conditionalFormatting>
  <conditionalFormatting sqref="C3 E3:F3 H3:I3 K3:L3 N3:O3 Q3:S3 C5:C8 F5:F8 I5:I8 L5:L8 O5:O8 R5:R8">
    <cfRule type="expression" dxfId="5" priority="59">
      <formula>($B3:$B479)&lt;&gt;0</formula>
    </cfRule>
    <cfRule type="expression" dxfId="4" priority="60">
      <formula>($A3:$A479)&lt;&gt;0</formula>
    </cfRule>
  </conditionalFormatting>
  <conditionalFormatting sqref="S18">
    <cfRule type="expression" dxfId="3" priority="85">
      <formula>($B18:$B496)&lt;&gt;0</formula>
    </cfRule>
    <cfRule type="expression" dxfId="2" priority="86">
      <formula>($A18:$A496)&lt;&gt;0</formula>
    </cfRule>
  </conditionalFormatting>
  <conditionalFormatting sqref="S19">
    <cfRule type="expression" dxfId="1" priority="87">
      <formula>($B19:$B496)&lt;&gt;0</formula>
    </cfRule>
    <cfRule type="expression" dxfId="0" priority="88">
      <formula>($A19:$A496)&lt;&gt;0</formula>
    </cfRule>
  </conditionalFormatting>
  <hyperlinks>
    <hyperlink ref="K8" r:id="rId1" xr:uid="{4F4F0E57-33E9-4C4B-BFA8-B569FDB65C73}"/>
    <hyperlink ref="Q8" r:id="rId2" xr:uid="{7B42F819-566B-4729-ADAF-D06A09685CDB}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CORTINA TIPO ROLER ANT SOLAR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2025-02-05T13:32:27Z</dcterms:created>
  <dcterms:modified xsi:type="dcterms:W3CDTF">2025-02-06T13:57:44Z</dcterms:modified>
</cp:coreProperties>
</file>