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40E0619A-5E38-4D0F-A22A-153383779B26}" xr6:coauthVersionLast="47" xr6:coauthVersionMax="47" xr10:uidLastSave="{00000000-0000-0000-0000-000000000000}"/>
  <bookViews>
    <workbookView xWindow="1536" yWindow="624" windowWidth="21144" windowHeight="11736" xr2:uid="{FBB42D94-0A6D-4189-994A-7F54E0650F3A}"/>
  </bookViews>
  <sheets>
    <sheet name="ESCRITORIO EN L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1" l="1"/>
  <c r="J32" i="1"/>
  <c r="G32" i="1"/>
  <c r="D32" i="1"/>
  <c r="M30" i="1"/>
  <c r="J30" i="1"/>
  <c r="G30" i="1"/>
  <c r="D30" i="1"/>
  <c r="M28" i="1"/>
  <c r="J28" i="1"/>
  <c r="G28" i="1"/>
  <c r="D28" i="1"/>
  <c r="M27" i="1"/>
  <c r="J27" i="1"/>
  <c r="G27" i="1"/>
  <c r="D27" i="1"/>
  <c r="M26" i="1"/>
  <c r="J26" i="1"/>
  <c r="G26" i="1"/>
  <c r="D26" i="1"/>
  <c r="M25" i="1"/>
  <c r="J25" i="1"/>
  <c r="G25" i="1"/>
  <c r="D25" i="1"/>
  <c r="M24" i="1"/>
  <c r="J24" i="1"/>
  <c r="G24" i="1"/>
  <c r="D24" i="1"/>
  <c r="M23" i="1"/>
  <c r="J23" i="1"/>
  <c r="G23" i="1"/>
  <c r="D23" i="1"/>
  <c r="M22" i="1"/>
  <c r="J22" i="1"/>
  <c r="G22" i="1"/>
  <c r="D22" i="1"/>
  <c r="M21" i="1"/>
  <c r="J21" i="1"/>
  <c r="G21" i="1"/>
  <c r="D21" i="1"/>
  <c r="M20" i="1"/>
  <c r="J20" i="1"/>
  <c r="G20" i="1"/>
  <c r="D20" i="1"/>
  <c r="M19" i="1"/>
  <c r="J19" i="1"/>
  <c r="G19" i="1"/>
  <c r="D19" i="1"/>
  <c r="M18" i="1"/>
  <c r="J18" i="1"/>
  <c r="G18" i="1"/>
  <c r="D18" i="1"/>
  <c r="M17" i="1"/>
  <c r="J17" i="1"/>
  <c r="G17" i="1"/>
  <c r="D17" i="1"/>
  <c r="M16" i="1"/>
  <c r="J16" i="1"/>
  <c r="G16" i="1"/>
  <c r="D16" i="1"/>
  <c r="M15" i="1"/>
  <c r="J15" i="1"/>
  <c r="G15" i="1"/>
  <c r="D15" i="1"/>
  <c r="M14" i="1"/>
  <c r="J14" i="1"/>
  <c r="G14" i="1"/>
  <c r="D14" i="1"/>
  <c r="M13" i="1"/>
  <c r="J13" i="1"/>
  <c r="G13" i="1"/>
  <c r="D13" i="1"/>
  <c r="M12" i="1"/>
  <c r="J12" i="1"/>
  <c r="G12" i="1"/>
  <c r="D12" i="1"/>
  <c r="M11" i="1"/>
  <c r="J11" i="1"/>
  <c r="G11" i="1"/>
  <c r="D11" i="1"/>
</calcChain>
</file>

<file path=xl/sharedStrings.xml><?xml version="1.0" encoding="utf-8"?>
<sst xmlns="http://schemas.openxmlformats.org/spreadsheetml/2006/main" count="154" uniqueCount="59">
  <si>
    <t>ESCRITORIO DE MADERA EN L</t>
  </si>
  <si>
    <t>MOBILIARTE</t>
  </si>
  <si>
    <t>MAQPY</t>
  </si>
  <si>
    <t>INTELFLY</t>
  </si>
  <si>
    <t>IMPACTO</t>
  </si>
  <si>
    <t>ESPECIFICACIONES TÉCNICAS</t>
  </si>
  <si>
    <t>Datos Generales</t>
  </si>
  <si>
    <t>Descripción: ESCRITORIO DE MADERA EN L</t>
  </si>
  <si>
    <t>Marca:</t>
  </si>
  <si>
    <t>CADERODE</t>
  </si>
  <si>
    <t>MAQPY S.A.</t>
  </si>
  <si>
    <t>INTELFLY S.A</t>
  </si>
  <si>
    <t>Modelo:</t>
  </si>
  <si>
    <t>PRATIKA ECO</t>
  </si>
  <si>
    <t>PLUS</t>
  </si>
  <si>
    <t>ESCRITORIO DE MADERA TIPO L INTELFLY</t>
  </si>
  <si>
    <t>Origen:</t>
  </si>
  <si>
    <t>BRASILERO</t>
  </si>
  <si>
    <t>PARAGUAY</t>
  </si>
  <si>
    <t>Dirección web del fabricante:</t>
  </si>
  <si>
    <t>https://www.caderode.com.br/pratika-eco</t>
  </si>
  <si>
    <t>www.maqmoveis.com</t>
  </si>
  <si>
    <t>https://intelfly.com.py/</t>
  </si>
  <si>
    <t>Cantidad: 3</t>
  </si>
  <si>
    <t>Características</t>
  </si>
  <si>
    <t>CUMPLE
SI / NO</t>
  </si>
  <si>
    <t>PUNTOS</t>
  </si>
  <si>
    <t>OBSERVACIONES</t>
  </si>
  <si>
    <t xml:space="preserve">Escritorio gerencial en "L", conformado por un tablero de 200 x 80 cm. y de 25 mm de espesor con bordes rectos y un  complemento de 100 x  60 cm, para conformar un solo cuerpo.  
</t>
  </si>
  <si>
    <t>SI</t>
  </si>
  <si>
    <t>AMPLIAMOS TOLERANCIAS DE MEDIDAS S/ DISPONIBILIDAD</t>
  </si>
  <si>
    <t>OBRA EN CARPETA</t>
  </si>
  <si>
    <t xml:space="preserve">Ambos en color segun muestra en madera aglomerada con resina fenólica y partículas de granulometría fina,  con espesor de 25 mm, y revestido con laminado melamínico de baja presión en ambas fases, resistente a la abrasión, bordes rectos rematados con cinta en poliestireno de superficie visible, con espesor de 2.0 mm. en el mismo color de la tapa y radio ergonómico de contacto con el usuario. </t>
  </si>
  <si>
    <t>En nuestra paleta de acabados, Carvalho Avela es Carvalho Hannover (podemos enviar muestra fisica)</t>
  </si>
  <si>
    <t xml:space="preserve">Fijado a la estructura a través de tornillos rosca autocortantes. Panel frontal  en el mismo material pero de color blanco, de 30   cm de altura y 18 mm de espesor. </t>
  </si>
  <si>
    <t>Estructura lateral color segun muestra compuesta por tres tubos rectangulares SAE 1010/1020 con 50 x 50 x 2 mm.   de espesor, soporte para barra compuesto por chapa de acero SAE 1010/1020 con 2.25 mm. de espesor en formato de “U”, y soporte superior  de tapa en “L” de 4,75 mm de espesor y costilla de refuerzo de 2,65 mm de espesor, ambos en chapa SAE 1010/1020,, piezas unidas a través de soldadura. Piezas metálicas con tratamiento anticorrosivo por fosfatización y terminación en pintura epoxi horneable ( pintura electrostatica)  color segun muestra.</t>
  </si>
  <si>
    <t>Punteras para terminación de la extremidad inferior del tubo en contacto con el piso, inyectada en material termoplástico con zapata de nivelación con rosca métrica M6 y cuerpo inyectado en polipropileno.</t>
  </si>
  <si>
    <t xml:space="preserve">Barras de unión para estructuras de plataformas de trabajo de sección rectangular en acero tubular SAE 1020 de 30 x 50 x 1.06 mm., con tratamiento anticorrosivo por fosfatización y terminación en pintura epoxi horneable (pintura electrostatica) color blanco. </t>
  </si>
  <si>
    <t xml:space="preserve">Unidas a las estructuras laterales y centrales a través de tornillos y tuercas M6. </t>
  </si>
  <si>
    <t xml:space="preserve">Mesa complemento apoyada en cajonera pedestal con 3 cajones. </t>
  </si>
  <si>
    <t>Cuerpo del archivo en madera aglomerada con resina fenólica y partículas de granulometría fina, de 18 mm de espesor,   revestido con laminado melamínico de baja presión en ambas fases, resistente a la abrasión, rematado con una cinta en poliestireno de superficie visible texturizada de 0,45 mm de espesor con alta resistencia a los impactos.</t>
  </si>
  <si>
    <t xml:space="preserve">La lámina de papel impregnada con resina y aplicada con alta temperatura y presión, genera un acabado más duradero, con mayor resistencia a arañazos, humedad y manchas, en comparación con el laminado melamínico de baja presión mencionado en el texto. </t>
  </si>
  <si>
    <t xml:space="preserve">Conjunto de cajones color segun muestra en madera aglomerada con resina fenólica y partículas de granulometría fina, con frente, laterales y fondo de 18 mm de espesor, densidad promedio de 600Kg/m, revestida con laminado melamínico de baja presión en ambas fases, con resistente a la abrasión. </t>
  </si>
  <si>
    <t>Para el cajón, rematado con una cinta de poliestireno de superficie visible texturizada de 0,45 mm con espesor en el cuerpo y 1,0 mm en el frente del cajón, con alta resistencia a impactos y base del cajón en chapa de fibra de madera de 3,2 mm de espesor con revestimiento melamínico en la fase superior.</t>
  </si>
  <si>
    <t>Sistema de traba del cajón a través de una asta de aluminio resistente a tracción con accionamiento frontal a través de cerradura con llave de alma interna con tapa plástica externa de protección en polietileno inyectado y sistema rebatible para adaptarse al mueble.</t>
  </si>
  <si>
    <t>La cerradura de acero SAE 1020 con pines metálicos y una varilla de alta resistencia al torque que la mencionada en el texto.</t>
  </si>
  <si>
    <t>Corredizas de los cajones menores fabricadas en acero laminado SAE 1020 con deslizamiento suave a través de poleas de poliacetal auto- lubricada con tratamiento anticorrosivo fosfatizante y terminación en pintura epoxi, presas al cuerpo del archivo a través de un tornillo auto cortante para madera.</t>
  </si>
  <si>
    <t>Los rieles telescópicos de acero carbono con acabado zincado mencionados en el archivo permiten una apertura completa y soportan hasta 30 kg de carga que el mencionado en el texto.</t>
  </si>
  <si>
    <t>Corredizas del cajón, para carpetas colgantes, fabricada en acero laminado SAE 1020 con deslizamiento suave a través de esferas de rodamiento y sistema de asta telescópica, facilitando el acceso a todas las carpetas allí acomodadas.</t>
  </si>
  <si>
    <t xml:space="preserve">Soporte metálico para carpetas colgantes fabricado en asta cilíndrica de acero SAE 1020 con tratamiento anticorrosivo y terminación zincado blanco, fijadas a la madera a través de buje plástico de rosca milimétrica. </t>
  </si>
  <si>
    <t xml:space="preserve">Abrir los cajones a través de cavidades laterales sin el uso del    extractor aparente, perfil tirador compuesta por ficha acabado en los lados del cajón.  </t>
  </si>
  <si>
    <t xml:space="preserve">Caja de electrificación metálica redonda color blanco o  inox con dos tomas eléctricas incluidas. </t>
  </si>
  <si>
    <t>PERO OFRECEMOS UNA TAPA METALICA RECTANGULAR DE MEJOR ACCESIBILIDAD A LAS TOMAS</t>
  </si>
  <si>
    <t>Canaletas para cables</t>
  </si>
  <si>
    <t>Normativas</t>
  </si>
  <si>
    <t>ISO 9001
FSC
SELLO DE CERTIFICADO ERGONOMICO NR - 17
CERTIFICADO NBR 13961 Y 13966</t>
  </si>
  <si>
    <t>NO</t>
  </si>
  <si>
    <t>Garantía</t>
  </si>
  <si>
    <t>Garantía 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</si>
</sst>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41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180702</xdr:colOff>
      <xdr:row>0</xdr:row>
      <xdr:rowOff>205740</xdr:rowOff>
    </xdr:from>
    <xdr:to>
      <xdr:col>18</xdr:col>
      <xdr:colOff>2450737</xdr:colOff>
      <xdr:row>9</xdr:row>
      <xdr:rowOff>2540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82E1B32-FD4A-4198-AB3A-D67080254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00877" y="205740"/>
          <a:ext cx="3508285" cy="2351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ntelfly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D683B-B64F-484A-B42D-FB30250B54AB}">
  <sheetPr codeName="Hoja86"/>
  <dimension ref="A1:P40"/>
  <sheetViews>
    <sheetView tabSelected="1" zoomScale="50" zoomScaleNormal="50" workbookViewId="0">
      <selection activeCell="B40" sqref="B40"/>
    </sheetView>
  </sheetViews>
  <sheetFormatPr baseColWidth="10" defaultRowHeight="14.4" x14ac:dyDescent="0.3"/>
  <cols>
    <col min="1" max="1" width="3.109375" style="28" bestFit="1" customWidth="1"/>
    <col min="2" max="2" width="80.33203125" style="29" bestFit="1" customWidth="1"/>
    <col min="3" max="3" width="12" hidden="1" customWidth="1"/>
    <col min="4" max="4" width="7.44140625" hidden="1" customWidth="1"/>
    <col min="5" max="5" width="21.109375" hidden="1" customWidth="1"/>
    <col min="6" max="6" width="11.109375" hidden="1" customWidth="1"/>
    <col min="7" max="7" width="7.44140625" hidden="1" customWidth="1"/>
    <col min="8" max="8" width="21.109375" hidden="1" customWidth="1"/>
    <col min="9" max="9" width="11.109375" hidden="1" customWidth="1"/>
    <col min="10" max="10" width="7.44140625" hidden="1" customWidth="1"/>
    <col min="11" max="11" width="21.109375" hidden="1" customWidth="1"/>
    <col min="12" max="12" width="11.109375" hidden="1" customWidth="1"/>
    <col min="13" max="13" width="7.44140625" hidden="1" customWidth="1"/>
    <col min="14" max="14" width="21.109375" hidden="1" customWidth="1"/>
    <col min="15" max="15" width="11.10937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49.44140625" customWidth="1"/>
  </cols>
  <sheetData>
    <row r="1" spans="1:16" ht="21" x14ac:dyDescent="0.3">
      <c r="A1" s="37" t="s">
        <v>0</v>
      </c>
      <c r="B1" s="37"/>
      <c r="C1" s="38" t="s">
        <v>1</v>
      </c>
      <c r="D1" s="39"/>
      <c r="E1" s="40"/>
      <c r="F1" s="38" t="s">
        <v>2</v>
      </c>
      <c r="G1" s="39"/>
      <c r="H1" s="40"/>
      <c r="I1" s="37" t="s">
        <v>3</v>
      </c>
      <c r="J1" s="37"/>
      <c r="K1" s="37"/>
      <c r="L1" s="37" t="s">
        <v>4</v>
      </c>
      <c r="M1" s="37"/>
      <c r="N1" s="37"/>
      <c r="O1" s="37"/>
      <c r="P1" s="37"/>
    </row>
    <row r="2" spans="1:16" ht="15.6" x14ac:dyDescent="0.3">
      <c r="A2" s="36" t="s">
        <v>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x14ac:dyDescent="0.3">
      <c r="A3" s="1">
        <v>1</v>
      </c>
      <c r="B3" s="2" t="s">
        <v>6</v>
      </c>
      <c r="C3" s="34"/>
      <c r="D3" s="35"/>
      <c r="E3" s="2"/>
      <c r="F3" s="34"/>
      <c r="G3" s="35"/>
      <c r="H3" s="2"/>
      <c r="I3" s="34"/>
      <c r="J3" s="35"/>
      <c r="K3" s="2"/>
      <c r="L3" s="34"/>
      <c r="M3" s="35"/>
      <c r="N3" s="2"/>
      <c r="O3" s="4"/>
      <c r="P3" s="2"/>
    </row>
    <row r="4" spans="1:16" x14ac:dyDescent="0.3">
      <c r="A4" s="1"/>
      <c r="B4" s="2" t="s">
        <v>7</v>
      </c>
      <c r="C4" s="30"/>
      <c r="D4" s="31"/>
      <c r="E4" s="6"/>
      <c r="F4" s="30"/>
      <c r="G4" s="31"/>
      <c r="H4" s="6"/>
      <c r="I4" s="30"/>
      <c r="J4" s="31"/>
      <c r="K4" s="6"/>
      <c r="L4" s="30"/>
      <c r="M4" s="31"/>
      <c r="N4" s="6"/>
      <c r="O4" s="5"/>
      <c r="P4" s="6"/>
    </row>
    <row r="5" spans="1:16" x14ac:dyDescent="0.3">
      <c r="A5" s="7"/>
      <c r="B5" s="8" t="s">
        <v>8</v>
      </c>
      <c r="C5" s="32" t="s">
        <v>8</v>
      </c>
      <c r="D5" s="33"/>
      <c r="E5" s="6" t="s">
        <v>9</v>
      </c>
      <c r="F5" s="32" t="s">
        <v>8</v>
      </c>
      <c r="G5" s="33"/>
      <c r="H5" s="2" t="s">
        <v>10</v>
      </c>
      <c r="I5" s="32" t="s">
        <v>8</v>
      </c>
      <c r="J5" s="33"/>
      <c r="K5" s="10" t="s">
        <v>11</v>
      </c>
      <c r="L5" s="32" t="s">
        <v>8</v>
      </c>
      <c r="M5" s="33"/>
      <c r="N5" s="2"/>
      <c r="O5" s="9" t="s">
        <v>8</v>
      </c>
      <c r="P5" s="2"/>
    </row>
    <row r="6" spans="1:16" ht="43.2" x14ac:dyDescent="0.3">
      <c r="A6" s="7"/>
      <c r="B6" s="8" t="s">
        <v>12</v>
      </c>
      <c r="C6" s="32" t="s">
        <v>12</v>
      </c>
      <c r="D6" s="33"/>
      <c r="E6" s="6" t="s">
        <v>13</v>
      </c>
      <c r="F6" s="32" t="s">
        <v>12</v>
      </c>
      <c r="G6" s="33"/>
      <c r="H6" s="2" t="s">
        <v>14</v>
      </c>
      <c r="I6" s="32" t="s">
        <v>12</v>
      </c>
      <c r="J6" s="33"/>
      <c r="K6" s="11" t="s">
        <v>15</v>
      </c>
      <c r="L6" s="32" t="s">
        <v>12</v>
      </c>
      <c r="M6" s="33"/>
      <c r="N6" s="2"/>
      <c r="O6" s="9" t="s">
        <v>12</v>
      </c>
      <c r="P6" s="2"/>
    </row>
    <row r="7" spans="1:16" x14ac:dyDescent="0.3">
      <c r="A7" s="7"/>
      <c r="B7" s="8" t="s">
        <v>16</v>
      </c>
      <c r="C7" s="32" t="s">
        <v>16</v>
      </c>
      <c r="D7" s="33"/>
      <c r="E7" s="6" t="s">
        <v>17</v>
      </c>
      <c r="F7" s="32" t="s">
        <v>16</v>
      </c>
      <c r="G7" s="33"/>
      <c r="H7" s="2" t="s">
        <v>18</v>
      </c>
      <c r="I7" s="32" t="s">
        <v>16</v>
      </c>
      <c r="J7" s="33"/>
      <c r="K7" s="10" t="s">
        <v>18</v>
      </c>
      <c r="L7" s="32" t="s">
        <v>16</v>
      </c>
      <c r="M7" s="33"/>
      <c r="N7" s="2"/>
      <c r="O7" s="9" t="s">
        <v>16</v>
      </c>
      <c r="P7" s="2"/>
    </row>
    <row r="8" spans="1:16" ht="43.2" x14ac:dyDescent="0.3">
      <c r="A8" s="7"/>
      <c r="B8" s="8" t="s">
        <v>19</v>
      </c>
      <c r="C8" s="32" t="s">
        <v>19</v>
      </c>
      <c r="D8" s="33"/>
      <c r="E8" s="2" t="s">
        <v>20</v>
      </c>
      <c r="F8" s="32" t="s">
        <v>19</v>
      </c>
      <c r="G8" s="33"/>
      <c r="H8" s="2" t="s">
        <v>21</v>
      </c>
      <c r="I8" s="32" t="s">
        <v>19</v>
      </c>
      <c r="J8" s="33"/>
      <c r="K8" s="12" t="s">
        <v>22</v>
      </c>
      <c r="L8" s="32" t="s">
        <v>19</v>
      </c>
      <c r="M8" s="33"/>
      <c r="N8" s="2"/>
      <c r="O8" s="9" t="s">
        <v>19</v>
      </c>
      <c r="P8" s="2"/>
    </row>
    <row r="9" spans="1:16" x14ac:dyDescent="0.3">
      <c r="A9" s="1"/>
      <c r="B9" s="2" t="s">
        <v>23</v>
      </c>
      <c r="C9" s="30"/>
      <c r="D9" s="31"/>
      <c r="E9" s="6"/>
      <c r="F9" s="30"/>
      <c r="G9" s="31"/>
      <c r="H9" s="6"/>
      <c r="I9" s="30"/>
      <c r="J9" s="31"/>
      <c r="K9" s="6"/>
      <c r="L9" s="30"/>
      <c r="M9" s="31"/>
      <c r="N9" s="6"/>
      <c r="O9" s="5"/>
      <c r="P9" s="6"/>
    </row>
    <row r="10" spans="1:16" ht="27.6" x14ac:dyDescent="0.3">
      <c r="A10" s="1">
        <v>2</v>
      </c>
      <c r="B10" s="2" t="s">
        <v>24</v>
      </c>
      <c r="C10" s="13" t="s">
        <v>25</v>
      </c>
      <c r="D10" s="13" t="s">
        <v>26</v>
      </c>
      <c r="E10" s="14" t="s">
        <v>27</v>
      </c>
      <c r="F10" s="13" t="s">
        <v>25</v>
      </c>
      <c r="G10" s="13" t="s">
        <v>26</v>
      </c>
      <c r="H10" s="14" t="s">
        <v>27</v>
      </c>
      <c r="I10" s="13" t="s">
        <v>25</v>
      </c>
      <c r="J10" s="13" t="s">
        <v>26</v>
      </c>
      <c r="K10" s="14" t="s">
        <v>27</v>
      </c>
      <c r="L10" s="13" t="s">
        <v>25</v>
      </c>
      <c r="M10" s="13" t="s">
        <v>26</v>
      </c>
      <c r="N10" s="14" t="s">
        <v>27</v>
      </c>
      <c r="O10" s="13" t="s">
        <v>25</v>
      </c>
      <c r="P10" s="14" t="s">
        <v>27</v>
      </c>
    </row>
    <row r="11" spans="1:16" ht="57.6" x14ac:dyDescent="0.3">
      <c r="A11" s="15"/>
      <c r="B11" s="16" t="s">
        <v>28</v>
      </c>
      <c r="C11" s="17" t="s">
        <v>29</v>
      </c>
      <c r="D11" s="3">
        <f t="shared" ref="D11:D28" si="0">IF(C11="SI",1,0)</f>
        <v>1</v>
      </c>
      <c r="E11" s="11"/>
      <c r="F11" s="17" t="s">
        <v>29</v>
      </c>
      <c r="G11" s="3">
        <f t="shared" ref="G11:G28" si="1">IF(F11="SI",1,0)</f>
        <v>1</v>
      </c>
      <c r="H11" s="11" t="s">
        <v>30</v>
      </c>
      <c r="I11" s="17" t="s">
        <v>29</v>
      </c>
      <c r="J11" s="3">
        <f t="shared" ref="J11:J28" si="2">IF(I11="SI",1,0)</f>
        <v>1</v>
      </c>
      <c r="K11" s="6"/>
      <c r="L11" s="17"/>
      <c r="M11" s="3">
        <f t="shared" ref="M11:M28" si="3">IF(L11="SI",1,0)</f>
        <v>0</v>
      </c>
      <c r="N11" s="18" t="s">
        <v>31</v>
      </c>
      <c r="O11" s="17"/>
      <c r="P11" s="16"/>
    </row>
    <row r="12" spans="1:16" ht="72" x14ac:dyDescent="0.3">
      <c r="A12" s="15"/>
      <c r="B12" s="16" t="s">
        <v>32</v>
      </c>
      <c r="C12" s="17" t="s">
        <v>29</v>
      </c>
      <c r="D12" s="3">
        <f t="shared" si="0"/>
        <v>1</v>
      </c>
      <c r="E12" s="11" t="s">
        <v>33</v>
      </c>
      <c r="F12" s="17" t="s">
        <v>29</v>
      </c>
      <c r="G12" s="3">
        <f t="shared" si="1"/>
        <v>1</v>
      </c>
      <c r="H12" s="11" t="s">
        <v>30</v>
      </c>
      <c r="I12" s="17" t="s">
        <v>29</v>
      </c>
      <c r="J12" s="3">
        <f t="shared" si="2"/>
        <v>1</v>
      </c>
      <c r="K12" s="6"/>
      <c r="L12" s="17"/>
      <c r="M12" s="3">
        <f t="shared" si="3"/>
        <v>0</v>
      </c>
      <c r="N12" s="6"/>
      <c r="O12" s="17"/>
      <c r="P12" s="16"/>
    </row>
    <row r="13" spans="1:16" ht="28.8" x14ac:dyDescent="0.3">
      <c r="A13" s="15"/>
      <c r="B13" s="16" t="s">
        <v>34</v>
      </c>
      <c r="C13" s="17" t="s">
        <v>29</v>
      </c>
      <c r="D13" s="3">
        <f t="shared" si="0"/>
        <v>1</v>
      </c>
      <c r="E13" s="11"/>
      <c r="F13" s="17" t="s">
        <v>29</v>
      </c>
      <c r="G13" s="3">
        <f t="shared" si="1"/>
        <v>1</v>
      </c>
      <c r="H13" s="11"/>
      <c r="I13" s="17" t="s">
        <v>29</v>
      </c>
      <c r="J13" s="3">
        <f t="shared" si="2"/>
        <v>1</v>
      </c>
      <c r="K13" s="6"/>
      <c r="L13" s="17"/>
      <c r="M13" s="3">
        <f t="shared" si="3"/>
        <v>0</v>
      </c>
      <c r="N13" s="6"/>
      <c r="O13" s="17"/>
      <c r="P13" s="16"/>
    </row>
    <row r="14" spans="1:16" ht="100.8" x14ac:dyDescent="0.3">
      <c r="A14" s="15"/>
      <c r="B14" s="16" t="s">
        <v>35</v>
      </c>
      <c r="C14" s="17" t="s">
        <v>29</v>
      </c>
      <c r="D14" s="3">
        <f t="shared" si="0"/>
        <v>1</v>
      </c>
      <c r="E14" s="11"/>
      <c r="F14" s="17" t="s">
        <v>29</v>
      </c>
      <c r="G14" s="3">
        <f t="shared" si="1"/>
        <v>1</v>
      </c>
      <c r="H14" s="11" t="s">
        <v>30</v>
      </c>
      <c r="I14" s="17" t="s">
        <v>29</v>
      </c>
      <c r="J14" s="3">
        <f t="shared" si="2"/>
        <v>1</v>
      </c>
      <c r="K14" s="6"/>
      <c r="L14" s="17"/>
      <c r="M14" s="3">
        <f t="shared" si="3"/>
        <v>0</v>
      </c>
      <c r="N14" s="6"/>
      <c r="O14" s="17"/>
      <c r="P14" s="16"/>
    </row>
    <row r="15" spans="1:16" ht="43.2" x14ac:dyDescent="0.3">
      <c r="A15" s="15"/>
      <c r="B15" s="16" t="s">
        <v>36</v>
      </c>
      <c r="C15" s="17" t="s">
        <v>29</v>
      </c>
      <c r="D15" s="3">
        <f t="shared" si="0"/>
        <v>1</v>
      </c>
      <c r="E15" s="11"/>
      <c r="F15" s="17" t="s">
        <v>29</v>
      </c>
      <c r="G15" s="3">
        <f t="shared" si="1"/>
        <v>1</v>
      </c>
      <c r="H15" s="11"/>
      <c r="I15" s="17" t="s">
        <v>29</v>
      </c>
      <c r="J15" s="3">
        <f t="shared" si="2"/>
        <v>1</v>
      </c>
      <c r="K15" s="6"/>
      <c r="L15" s="17"/>
      <c r="M15" s="3">
        <f t="shared" si="3"/>
        <v>0</v>
      </c>
      <c r="N15" s="6"/>
      <c r="O15" s="17"/>
      <c r="P15" s="16"/>
    </row>
    <row r="16" spans="1:16" ht="57.6" x14ac:dyDescent="0.3">
      <c r="A16" s="15"/>
      <c r="B16" s="16" t="s">
        <v>37</v>
      </c>
      <c r="C16" s="17" t="s">
        <v>29</v>
      </c>
      <c r="D16" s="3">
        <f t="shared" si="0"/>
        <v>1</v>
      </c>
      <c r="E16" s="11"/>
      <c r="F16" s="17" t="s">
        <v>29</v>
      </c>
      <c r="G16" s="3">
        <f t="shared" si="1"/>
        <v>1</v>
      </c>
      <c r="H16" s="11" t="s">
        <v>30</v>
      </c>
      <c r="I16" s="17" t="s">
        <v>29</v>
      </c>
      <c r="J16" s="3">
        <f t="shared" si="2"/>
        <v>1</v>
      </c>
      <c r="K16" s="6"/>
      <c r="L16" s="17"/>
      <c r="M16" s="3">
        <f t="shared" si="3"/>
        <v>0</v>
      </c>
      <c r="N16" s="6"/>
      <c r="O16" s="17"/>
      <c r="P16" s="16"/>
    </row>
    <row r="17" spans="1:16" x14ac:dyDescent="0.3">
      <c r="A17" s="15"/>
      <c r="B17" s="16" t="s">
        <v>38</v>
      </c>
      <c r="C17" s="17" t="s">
        <v>29</v>
      </c>
      <c r="D17" s="3">
        <f t="shared" si="0"/>
        <v>1</v>
      </c>
      <c r="E17" s="11"/>
      <c r="F17" s="17" t="s">
        <v>29</v>
      </c>
      <c r="G17" s="3">
        <f t="shared" si="1"/>
        <v>1</v>
      </c>
      <c r="H17" s="11"/>
      <c r="I17" s="17" t="s">
        <v>29</v>
      </c>
      <c r="J17" s="3">
        <f t="shared" si="2"/>
        <v>1</v>
      </c>
      <c r="K17" s="6"/>
      <c r="L17" s="17"/>
      <c r="M17" s="3">
        <f t="shared" si="3"/>
        <v>0</v>
      </c>
      <c r="N17" s="6"/>
      <c r="O17" s="17"/>
      <c r="P17" s="16"/>
    </row>
    <row r="18" spans="1:16" x14ac:dyDescent="0.3">
      <c r="A18" s="15"/>
      <c r="B18" s="16" t="s">
        <v>39</v>
      </c>
      <c r="C18" s="17" t="s">
        <v>29</v>
      </c>
      <c r="D18" s="3">
        <f t="shared" si="0"/>
        <v>1</v>
      </c>
      <c r="E18" s="11"/>
      <c r="F18" s="17" t="s">
        <v>29</v>
      </c>
      <c r="G18" s="3">
        <f t="shared" si="1"/>
        <v>1</v>
      </c>
      <c r="H18" s="11"/>
      <c r="I18" s="17" t="s">
        <v>29</v>
      </c>
      <c r="J18" s="3">
        <f t="shared" si="2"/>
        <v>1</v>
      </c>
      <c r="K18" s="6"/>
      <c r="L18" s="17"/>
      <c r="M18" s="3">
        <f t="shared" si="3"/>
        <v>0</v>
      </c>
      <c r="N18" s="6"/>
      <c r="O18" s="17"/>
      <c r="P18" s="16"/>
    </row>
    <row r="19" spans="1:16" ht="172.8" x14ac:dyDescent="0.3">
      <c r="A19" s="15"/>
      <c r="B19" s="16" t="s">
        <v>40</v>
      </c>
      <c r="C19" s="17" t="s">
        <v>29</v>
      </c>
      <c r="D19" s="3">
        <f t="shared" si="0"/>
        <v>1</v>
      </c>
      <c r="E19" s="11" t="s">
        <v>41</v>
      </c>
      <c r="F19" s="17" t="s">
        <v>29</v>
      </c>
      <c r="G19" s="3">
        <f t="shared" si="1"/>
        <v>1</v>
      </c>
      <c r="H19" s="11" t="s">
        <v>30</v>
      </c>
      <c r="I19" s="17" t="s">
        <v>29</v>
      </c>
      <c r="J19" s="3">
        <f t="shared" si="2"/>
        <v>1</v>
      </c>
      <c r="K19" s="6"/>
      <c r="L19" s="17"/>
      <c r="M19" s="3">
        <f t="shared" si="3"/>
        <v>0</v>
      </c>
      <c r="N19" s="6"/>
      <c r="O19" s="17"/>
      <c r="P19" s="16"/>
    </row>
    <row r="20" spans="1:16" ht="72" x14ac:dyDescent="0.3">
      <c r="A20" s="15"/>
      <c r="B20" s="16" t="s">
        <v>42</v>
      </c>
      <c r="C20" s="17" t="s">
        <v>29</v>
      </c>
      <c r="D20" s="3">
        <f t="shared" si="0"/>
        <v>1</v>
      </c>
      <c r="E20" s="11" t="s">
        <v>33</v>
      </c>
      <c r="F20" s="17" t="s">
        <v>29</v>
      </c>
      <c r="G20" s="3">
        <f t="shared" si="1"/>
        <v>1</v>
      </c>
      <c r="H20" s="11"/>
      <c r="I20" s="17" t="s">
        <v>29</v>
      </c>
      <c r="J20" s="3">
        <f t="shared" si="2"/>
        <v>1</v>
      </c>
      <c r="K20" s="6"/>
      <c r="L20" s="17"/>
      <c r="M20" s="3">
        <f t="shared" si="3"/>
        <v>0</v>
      </c>
      <c r="N20" s="6"/>
      <c r="O20" s="17"/>
      <c r="P20" s="16"/>
    </row>
    <row r="21" spans="1:16" ht="57.6" x14ac:dyDescent="0.3">
      <c r="A21" s="15"/>
      <c r="B21" s="16" t="s">
        <v>43</v>
      </c>
      <c r="C21" s="17" t="s">
        <v>29</v>
      </c>
      <c r="D21" s="3">
        <f t="shared" si="0"/>
        <v>1</v>
      </c>
      <c r="E21" s="11"/>
      <c r="F21" s="17" t="s">
        <v>29</v>
      </c>
      <c r="G21" s="3">
        <f t="shared" si="1"/>
        <v>1</v>
      </c>
      <c r="H21" s="11"/>
      <c r="I21" s="17" t="s">
        <v>29</v>
      </c>
      <c r="J21" s="3">
        <f t="shared" si="2"/>
        <v>1</v>
      </c>
      <c r="K21" s="6"/>
      <c r="L21" s="17"/>
      <c r="M21" s="3">
        <f t="shared" si="3"/>
        <v>0</v>
      </c>
      <c r="N21" s="6"/>
      <c r="O21" s="17"/>
      <c r="P21" s="16"/>
    </row>
    <row r="22" spans="1:16" ht="86.4" x14ac:dyDescent="0.3">
      <c r="A22" s="15"/>
      <c r="B22" s="16" t="s">
        <v>44</v>
      </c>
      <c r="C22" s="17" t="s">
        <v>29</v>
      </c>
      <c r="D22" s="3">
        <f t="shared" si="0"/>
        <v>1</v>
      </c>
      <c r="E22" s="11" t="s">
        <v>45</v>
      </c>
      <c r="F22" s="17" t="s">
        <v>29</v>
      </c>
      <c r="G22" s="3">
        <f t="shared" si="1"/>
        <v>1</v>
      </c>
      <c r="H22" s="11"/>
      <c r="I22" s="17" t="s">
        <v>29</v>
      </c>
      <c r="J22" s="3">
        <f t="shared" si="2"/>
        <v>1</v>
      </c>
      <c r="K22" s="6"/>
      <c r="L22" s="17"/>
      <c r="M22" s="3">
        <f t="shared" si="3"/>
        <v>0</v>
      </c>
      <c r="N22" s="6"/>
      <c r="O22" s="17"/>
      <c r="P22" s="16"/>
    </row>
    <row r="23" spans="1:16" ht="129.6" x14ac:dyDescent="0.3">
      <c r="A23" s="15"/>
      <c r="B23" s="16" t="s">
        <v>46</v>
      </c>
      <c r="C23" s="19" t="s">
        <v>29</v>
      </c>
      <c r="D23" s="18">
        <f t="shared" si="0"/>
        <v>1</v>
      </c>
      <c r="E23" s="11" t="s">
        <v>47</v>
      </c>
      <c r="F23" s="19" t="s">
        <v>29</v>
      </c>
      <c r="G23" s="18">
        <f t="shared" si="1"/>
        <v>1</v>
      </c>
      <c r="H23" s="11"/>
      <c r="I23" s="19" t="s">
        <v>29</v>
      </c>
      <c r="J23" s="18">
        <f t="shared" si="2"/>
        <v>1</v>
      </c>
      <c r="K23" s="6"/>
      <c r="L23" s="19"/>
      <c r="M23" s="18">
        <f t="shared" si="3"/>
        <v>0</v>
      </c>
      <c r="N23" s="6"/>
      <c r="O23" s="19"/>
      <c r="P23" s="16"/>
    </row>
    <row r="24" spans="1:16" ht="129.6" x14ac:dyDescent="0.3">
      <c r="A24" s="15"/>
      <c r="B24" s="16" t="s">
        <v>48</v>
      </c>
      <c r="C24" s="19" t="s">
        <v>29</v>
      </c>
      <c r="D24" s="18">
        <f t="shared" si="0"/>
        <v>1</v>
      </c>
      <c r="E24" s="11" t="s">
        <v>47</v>
      </c>
      <c r="F24" s="19" t="s">
        <v>29</v>
      </c>
      <c r="G24" s="18">
        <f t="shared" si="1"/>
        <v>1</v>
      </c>
      <c r="H24" s="11"/>
      <c r="I24" s="19" t="s">
        <v>29</v>
      </c>
      <c r="J24" s="18">
        <f t="shared" si="2"/>
        <v>1</v>
      </c>
      <c r="K24" s="6"/>
      <c r="L24" s="19"/>
      <c r="M24" s="18">
        <f t="shared" si="3"/>
        <v>0</v>
      </c>
      <c r="N24" s="6"/>
      <c r="O24" s="19"/>
      <c r="P24" s="16"/>
    </row>
    <row r="25" spans="1:16" ht="43.2" x14ac:dyDescent="0.3">
      <c r="A25" s="15"/>
      <c r="B25" s="16" t="s">
        <v>49</v>
      </c>
      <c r="C25" s="19" t="s">
        <v>29</v>
      </c>
      <c r="D25" s="18">
        <f t="shared" si="0"/>
        <v>1</v>
      </c>
      <c r="E25" s="11"/>
      <c r="F25" s="19" t="s">
        <v>29</v>
      </c>
      <c r="G25" s="18">
        <f t="shared" si="1"/>
        <v>1</v>
      </c>
      <c r="H25" s="11"/>
      <c r="I25" s="19" t="s">
        <v>29</v>
      </c>
      <c r="J25" s="18">
        <f t="shared" si="2"/>
        <v>1</v>
      </c>
      <c r="K25" s="6"/>
      <c r="L25" s="19"/>
      <c r="M25" s="18">
        <f t="shared" si="3"/>
        <v>0</v>
      </c>
      <c r="N25" s="6"/>
      <c r="O25" s="19"/>
      <c r="P25" s="16"/>
    </row>
    <row r="26" spans="1:16" ht="28.8" x14ac:dyDescent="0.3">
      <c r="A26" s="15"/>
      <c r="B26" s="16" t="s">
        <v>50</v>
      </c>
      <c r="C26" s="19" t="s">
        <v>29</v>
      </c>
      <c r="D26" s="18">
        <f t="shared" si="0"/>
        <v>1</v>
      </c>
      <c r="E26" s="11"/>
      <c r="F26" s="19" t="s">
        <v>29</v>
      </c>
      <c r="G26" s="18">
        <f t="shared" si="1"/>
        <v>1</v>
      </c>
      <c r="H26" s="11"/>
      <c r="I26" s="19" t="s">
        <v>29</v>
      </c>
      <c r="J26" s="18">
        <f t="shared" si="2"/>
        <v>1</v>
      </c>
      <c r="K26" s="6"/>
      <c r="L26" s="19"/>
      <c r="M26" s="18">
        <f t="shared" si="3"/>
        <v>0</v>
      </c>
      <c r="N26" s="6"/>
      <c r="O26" s="19"/>
      <c r="P26" s="16"/>
    </row>
    <row r="27" spans="1:16" ht="72" x14ac:dyDescent="0.3">
      <c r="A27" s="15"/>
      <c r="B27" s="16" t="s">
        <v>51</v>
      </c>
      <c r="C27" s="19" t="s">
        <v>29</v>
      </c>
      <c r="D27" s="18">
        <f t="shared" si="0"/>
        <v>1</v>
      </c>
      <c r="E27" s="11" t="s">
        <v>52</v>
      </c>
      <c r="F27" s="19" t="s">
        <v>29</v>
      </c>
      <c r="G27" s="18">
        <f t="shared" si="1"/>
        <v>1</v>
      </c>
      <c r="H27" s="11"/>
      <c r="I27" s="19" t="s">
        <v>29</v>
      </c>
      <c r="J27" s="18">
        <f t="shared" si="2"/>
        <v>1</v>
      </c>
      <c r="K27" s="6"/>
      <c r="L27" s="19"/>
      <c r="M27" s="18">
        <f t="shared" si="3"/>
        <v>0</v>
      </c>
      <c r="N27" s="6"/>
      <c r="O27" s="19"/>
      <c r="P27" s="16"/>
    </row>
    <row r="28" spans="1:16" x14ac:dyDescent="0.3">
      <c r="A28" s="15"/>
      <c r="B28" s="16" t="s">
        <v>53</v>
      </c>
      <c r="C28" s="19" t="s">
        <v>29</v>
      </c>
      <c r="D28" s="18">
        <f t="shared" si="0"/>
        <v>1</v>
      </c>
      <c r="E28" s="11"/>
      <c r="F28" s="19" t="s">
        <v>29</v>
      </c>
      <c r="G28" s="18">
        <f t="shared" si="1"/>
        <v>1</v>
      </c>
      <c r="H28" s="11"/>
      <c r="I28" s="19" t="s">
        <v>29</v>
      </c>
      <c r="J28" s="18">
        <f t="shared" si="2"/>
        <v>1</v>
      </c>
      <c r="K28" s="6"/>
      <c r="L28" s="19"/>
      <c r="M28" s="18">
        <f t="shared" si="3"/>
        <v>0</v>
      </c>
      <c r="N28" s="6"/>
      <c r="O28" s="19"/>
      <c r="P28" s="16"/>
    </row>
    <row r="29" spans="1:16" x14ac:dyDescent="0.3">
      <c r="A29" s="20">
        <v>3</v>
      </c>
      <c r="B29" s="21" t="s">
        <v>54</v>
      </c>
      <c r="C29" s="23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ht="49.35" customHeight="1" x14ac:dyDescent="0.3">
      <c r="A30" s="15"/>
      <c r="B30" s="24"/>
      <c r="C30" s="24" t="s">
        <v>55</v>
      </c>
      <c r="D30" s="18">
        <f t="shared" ref="D30" si="4">IF(C30="SI",1,0)</f>
        <v>0</v>
      </c>
      <c r="E30" s="6"/>
      <c r="F30" s="18" t="s">
        <v>56</v>
      </c>
      <c r="G30" s="18">
        <f t="shared" ref="G30" si="5">IF(F30="SI",1,0)</f>
        <v>0</v>
      </c>
      <c r="H30" s="6"/>
      <c r="I30" s="18" t="s">
        <v>29</v>
      </c>
      <c r="J30" s="18">
        <f t="shared" ref="J30" si="6">IF(I30="SI",1,0)</f>
        <v>1</v>
      </c>
      <c r="K30" s="6"/>
      <c r="L30" s="18"/>
      <c r="M30" s="18">
        <f t="shared" ref="M30" si="7">IF(L30="SI",1,0)</f>
        <v>0</v>
      </c>
      <c r="N30" s="6"/>
      <c r="O30" s="18"/>
      <c r="P30" s="6"/>
    </row>
    <row r="31" spans="1:16" x14ac:dyDescent="0.3">
      <c r="A31" s="20">
        <v>4</v>
      </c>
      <c r="B31" s="21" t="s">
        <v>57</v>
      </c>
      <c r="C31" s="23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</row>
    <row r="32" spans="1:16" x14ac:dyDescent="0.3">
      <c r="A32" s="25"/>
      <c r="B32" s="26" t="s">
        <v>58</v>
      </c>
      <c r="C32" s="27" t="s">
        <v>29</v>
      </c>
      <c r="D32" s="18">
        <f t="shared" ref="D32" si="8">IF(C32="SI",1,0)</f>
        <v>1</v>
      </c>
      <c r="E32" s="6"/>
      <c r="F32" s="19" t="s">
        <v>29</v>
      </c>
      <c r="G32" s="18">
        <f t="shared" ref="G32" si="9">IF(F32="SI",1,0)</f>
        <v>1</v>
      </c>
      <c r="H32" s="6"/>
      <c r="I32" s="19" t="s">
        <v>29</v>
      </c>
      <c r="J32" s="18">
        <f t="shared" ref="J32" si="10">IF(I32="SI",1,0)</f>
        <v>1</v>
      </c>
      <c r="K32" s="6"/>
      <c r="L32" s="19"/>
      <c r="M32" s="18">
        <f t="shared" ref="M32" si="11">IF(L32="SI",1,0)</f>
        <v>0</v>
      </c>
      <c r="N32" s="6"/>
      <c r="O32" s="19"/>
      <c r="P32" s="6"/>
    </row>
    <row r="40" spans="2:2" x14ac:dyDescent="0.3">
      <c r="B40"/>
    </row>
  </sheetData>
  <mergeCells count="40">
    <mergeCell ref="O2:P2"/>
    <mergeCell ref="A1:B1"/>
    <mergeCell ref="C1:E1"/>
    <mergeCell ref="F1:H1"/>
    <mergeCell ref="I1:K1"/>
    <mergeCell ref="L1:N1"/>
    <mergeCell ref="O1:P1"/>
    <mergeCell ref="A2:B2"/>
    <mergeCell ref="C2:E2"/>
    <mergeCell ref="F2:H2"/>
    <mergeCell ref="I2:K2"/>
    <mergeCell ref="L2:N2"/>
    <mergeCell ref="C4:D4"/>
    <mergeCell ref="F4:G4"/>
    <mergeCell ref="I4:J4"/>
    <mergeCell ref="L4:M4"/>
    <mergeCell ref="C3:D3"/>
    <mergeCell ref="F3:G3"/>
    <mergeCell ref="I3:J3"/>
    <mergeCell ref="L3:M3"/>
    <mergeCell ref="C6:D6"/>
    <mergeCell ref="F6:G6"/>
    <mergeCell ref="I6:J6"/>
    <mergeCell ref="L6:M6"/>
    <mergeCell ref="C5:D5"/>
    <mergeCell ref="F5:G5"/>
    <mergeCell ref="I5:J5"/>
    <mergeCell ref="L5:M5"/>
    <mergeCell ref="C8:D8"/>
    <mergeCell ref="F8:G8"/>
    <mergeCell ref="I8:J8"/>
    <mergeCell ref="L8:M8"/>
    <mergeCell ref="C7:D7"/>
    <mergeCell ref="F7:G7"/>
    <mergeCell ref="I7:J7"/>
    <mergeCell ref="L7:M7"/>
    <mergeCell ref="C9:D9"/>
    <mergeCell ref="F9:G9"/>
    <mergeCell ref="I9:J9"/>
    <mergeCell ref="L9:M9"/>
  </mergeCells>
  <conditionalFormatting sqref="C3 E3:F3 H3:I3 K3:L3 N3:P3 C5:C8 F5:F8 I5:I8 L5:L8 O5:O8 A25:B26">
    <cfRule type="expression" dxfId="29" priority="3">
      <formula>($B3:$B487)&lt;&gt;0</formula>
    </cfRule>
    <cfRule type="expression" dxfId="28" priority="4">
      <formula>($A3:$A487)&lt;&gt;0</formula>
    </cfRule>
  </conditionalFormatting>
  <conditionalFormatting sqref="A40 A41:B1047899 A33:B39">
    <cfRule type="expression" dxfId="27" priority="5">
      <formula>($B33:$B530)&lt;&gt;0</formula>
    </cfRule>
    <cfRule type="expression" dxfId="26" priority="6">
      <formula>($A33:$A530)&lt;&gt;0</formula>
    </cfRule>
  </conditionalFormatting>
  <conditionalFormatting sqref="P18:P22 A23:B24">
    <cfRule type="expression" dxfId="25" priority="11">
      <formula>($B18:$B504)&lt;&gt;0</formula>
    </cfRule>
    <cfRule type="expression" dxfId="24" priority="12">
      <formula>($A18:$A504)&lt;&gt;0</formula>
    </cfRule>
  </conditionalFormatting>
  <conditionalFormatting sqref="A1048355:B1048561">
    <cfRule type="expression" dxfId="23" priority="7">
      <formula>($B276:$B1048355)&lt;&gt;0</formula>
    </cfRule>
    <cfRule type="expression" dxfId="22" priority="8">
      <formula>($A276:$A1048355)&lt;&gt;0</formula>
    </cfRule>
  </conditionalFormatting>
  <conditionalFormatting sqref="A1048562:B1048576">
    <cfRule type="expression" dxfId="21" priority="9">
      <formula>($B483:$B1048563)&lt;&gt;0</formula>
    </cfRule>
    <cfRule type="expression" dxfId="20" priority="10">
      <formula>($A483:$A1048563)&lt;&gt;0</formula>
    </cfRule>
  </conditionalFormatting>
  <conditionalFormatting sqref="P23:P24">
    <cfRule type="expression" dxfId="19" priority="27">
      <formula>($B23:$B502)&lt;&gt;0</formula>
    </cfRule>
    <cfRule type="expression" dxfId="18" priority="28">
      <formula>($A23:$A502)&lt;&gt;0</formula>
    </cfRule>
  </conditionalFormatting>
  <conditionalFormatting sqref="A27:B28">
    <cfRule type="expression" dxfId="17" priority="35">
      <formula>($B27:$B509)&lt;&gt;0</formula>
    </cfRule>
    <cfRule type="expression" dxfId="16" priority="36">
      <formula>($A27:$A509)&lt;&gt;0</formula>
    </cfRule>
  </conditionalFormatting>
  <conditionalFormatting sqref="A18:B22">
    <cfRule type="expression" dxfId="15" priority="37">
      <formula>($B18:$B511)&lt;&gt;0</formula>
    </cfRule>
    <cfRule type="expression" dxfId="14" priority="38">
      <formula>($A18:$A511)&lt;&gt;0</formula>
    </cfRule>
  </conditionalFormatting>
  <conditionalFormatting sqref="P25:P26">
    <cfRule type="expression" dxfId="13" priority="83">
      <formula>($B25:$B502)&lt;&gt;0</formula>
    </cfRule>
    <cfRule type="expression" dxfId="12" priority="84">
      <formula>($A25:$A502)&lt;&gt;0</formula>
    </cfRule>
  </conditionalFormatting>
  <conditionalFormatting sqref="A29:A32">
    <cfRule type="expression" dxfId="11" priority="121">
      <formula>($B29:$B509)&lt;&gt;0</formula>
    </cfRule>
    <cfRule type="expression" dxfId="10" priority="122">
      <formula>($A29:$A509)&lt;&gt;0</formula>
    </cfRule>
  </conditionalFormatting>
  <conditionalFormatting sqref="A3:B8 P11:P17 C10:P10">
    <cfRule type="expression" dxfId="9" priority="123">
      <formula>($B3:$B494)&lt;&gt;0</formula>
    </cfRule>
    <cfRule type="expression" dxfId="8" priority="124">
      <formula>($A3:$A494)&lt;&gt;0</formula>
    </cfRule>
  </conditionalFormatting>
  <conditionalFormatting sqref="A9:B9">
    <cfRule type="expression" dxfId="7" priority="129">
      <formula>($B9:$B496)&lt;&gt;0</formula>
    </cfRule>
    <cfRule type="expression" dxfId="6" priority="130">
      <formula>($A9:$A496)&lt;&gt;0</formula>
    </cfRule>
  </conditionalFormatting>
  <conditionalFormatting sqref="A10:B17">
    <cfRule type="expression" dxfId="5" priority="131">
      <formula>($B10:$B508)&lt;&gt;0</formula>
    </cfRule>
    <cfRule type="expression" dxfId="4" priority="132">
      <formula>($A10:$A508)&lt;&gt;0</formula>
    </cfRule>
  </conditionalFormatting>
  <conditionalFormatting sqref="A1047900:B1048354">
    <cfRule type="expression" dxfId="3" priority="133">
      <formula>($B1:$B1047900)&lt;&gt;0</formula>
    </cfRule>
    <cfRule type="expression" dxfId="2" priority="134">
      <formula>($A1:$A1047900)&lt;&gt;0</formula>
    </cfRule>
  </conditionalFormatting>
  <conditionalFormatting sqref="P27:P28">
    <cfRule type="expression" dxfId="1" priority="135">
      <formula>($B27:$B502)&lt;&gt;0</formula>
    </cfRule>
    <cfRule type="expression" dxfId="0" priority="136">
      <formula>($A27:$A502)&lt;&gt;0</formula>
    </cfRule>
  </conditionalFormatting>
  <hyperlinks>
    <hyperlink ref="K8" r:id="rId1" xr:uid="{E68E6A99-8CE5-4F72-89D0-3713B9C99D7E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ESCRITORIO EN 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2025-02-05T13:32:18Z</dcterms:created>
  <dcterms:modified xsi:type="dcterms:W3CDTF">2025-02-06T12:35:43Z</dcterms:modified>
</cp:coreProperties>
</file>