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2\"/>
    </mc:Choice>
  </mc:AlternateContent>
  <xr:revisionPtr revIDLastSave="0" documentId="13_ncr:1_{48B28E6C-E3A4-4859-9715-23589DAB1076}" xr6:coauthVersionLast="47" xr6:coauthVersionMax="47" xr10:uidLastSave="{00000000-0000-0000-0000-000000000000}"/>
  <bookViews>
    <workbookView xWindow="1536" yWindow="624" windowWidth="21144" windowHeight="11736" xr2:uid="{DAF9F0CE-03D2-44F3-B908-54D25F4F0F1B}"/>
  </bookViews>
  <sheets>
    <sheet name="ALACENA COLGANTE DE 4P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4" i="1" l="1"/>
  <c r="M24" i="1"/>
  <c r="J24" i="1"/>
  <c r="G24" i="1"/>
  <c r="D24" i="1"/>
  <c r="P22" i="1"/>
  <c r="M22" i="1"/>
  <c r="J22" i="1"/>
  <c r="G22" i="1"/>
  <c r="D22" i="1"/>
  <c r="P19" i="1"/>
  <c r="M19" i="1"/>
  <c r="J19" i="1"/>
  <c r="G19" i="1"/>
  <c r="D19" i="1"/>
  <c r="P17" i="1"/>
  <c r="M17" i="1"/>
  <c r="J17" i="1"/>
  <c r="G17" i="1"/>
  <c r="D17" i="1"/>
  <c r="P16" i="1"/>
  <c r="M16" i="1"/>
  <c r="J16" i="1"/>
  <c r="G16" i="1"/>
  <c r="D16" i="1"/>
  <c r="P15" i="1"/>
  <c r="M15" i="1"/>
  <c r="J15" i="1"/>
  <c r="G15" i="1"/>
  <c r="D15" i="1"/>
  <c r="P14" i="1"/>
  <c r="M14" i="1"/>
  <c r="J14" i="1"/>
  <c r="G14" i="1"/>
  <c r="D14" i="1"/>
  <c r="P13" i="1"/>
  <c r="M13" i="1"/>
  <c r="J13" i="1"/>
  <c r="G13" i="1"/>
  <c r="D13" i="1"/>
  <c r="P12" i="1"/>
  <c r="M12" i="1"/>
  <c r="J12" i="1"/>
  <c r="G12" i="1"/>
  <c r="D12" i="1"/>
  <c r="P11" i="1"/>
  <c r="M11" i="1"/>
  <c r="J11" i="1"/>
  <c r="G11" i="1"/>
  <c r="D11" i="1"/>
</calcChain>
</file>

<file path=xl/sharedStrings.xml><?xml version="1.0" encoding="utf-8"?>
<sst xmlns="http://schemas.openxmlformats.org/spreadsheetml/2006/main" count="130" uniqueCount="52">
  <si>
    <t>ALACENA COLGANTE DE 4 CUERPOS/ PUERTAS</t>
  </si>
  <si>
    <t>MOBILIARTE</t>
  </si>
  <si>
    <t>MAQPY</t>
  </si>
  <si>
    <t>INTELFLY</t>
  </si>
  <si>
    <t>IMPACTO</t>
  </si>
  <si>
    <t>MOVICOR</t>
  </si>
  <si>
    <t>ESPECIFICACIONES TÉCNICAS</t>
  </si>
  <si>
    <t>OBRA EN CARPETA</t>
  </si>
  <si>
    <t>Datos Generales</t>
  </si>
  <si>
    <t>Descripción: ALACENA COLGANTE DE 4 CUERPOS/ PUERTAS</t>
  </si>
  <si>
    <t>Marca:</t>
  </si>
  <si>
    <t>CADERODE</t>
  </si>
  <si>
    <t>MAQPY S.A.</t>
  </si>
  <si>
    <t>INTELFLY S.A</t>
  </si>
  <si>
    <t>MARELLI</t>
  </si>
  <si>
    <t>Modelo:</t>
  </si>
  <si>
    <t>ESPECIAL</t>
  </si>
  <si>
    <t>PLUS</t>
  </si>
  <si>
    <t>ALACENA COLGANTE 4C</t>
  </si>
  <si>
    <t>ARCHIVAMIENTO</t>
  </si>
  <si>
    <t>Origen:</t>
  </si>
  <si>
    <t>BRASILERO</t>
  </si>
  <si>
    <t>PARAGUAY</t>
  </si>
  <si>
    <t>BRASIL</t>
  </si>
  <si>
    <t>Dirección web del fabricante:</t>
  </si>
  <si>
    <t>https://www.caderode.com.br/</t>
  </si>
  <si>
    <t>www.maqmoveis.com</t>
  </si>
  <si>
    <t>https://intelfly.com.py/</t>
  </si>
  <si>
    <t>www.marelli.com.br</t>
  </si>
  <si>
    <t>Cantidad: 26</t>
  </si>
  <si>
    <t>Características</t>
  </si>
  <si>
    <t>CUMPLE
SI / NO</t>
  </si>
  <si>
    <t>PUNTOS</t>
  </si>
  <si>
    <t>OBSERVACIONES</t>
  </si>
  <si>
    <t xml:space="preserve">Estructura 100 % MDF de 20 mm +/- 3 mm de espesor, con acabado en ambas caras de BP (laminado melaminico de baja presión), superficies resistentes al uso de desinfectantes. 
</t>
  </si>
  <si>
    <t>SI</t>
  </si>
  <si>
    <t>EL MDP TIENE UN RECUBRIMIENTO MELAMINICO QUE LO HACE RESISTENTE A LA HUMEDAD, ES SOSTENIBLE Y PARA MUEBLES RECTOS. 
MEJOR ESPESOR DE 25MM</t>
  </si>
  <si>
    <t xml:space="preserve">Tapacantos de PVC (ABS cantonera) de 2 mm. </t>
  </si>
  <si>
    <t xml:space="preserve">Tapa superior, inferior, puerta, laterales, fondo y estante en 100% MDF de 20 mm +/- 3 mm de espesor y acabado en BP en ambas caras vistas. </t>
  </si>
  <si>
    <t>AMPLIAMOS TOLERANCIAS EN MEDIDAS S/ DISPONIBILIDAD</t>
  </si>
  <si>
    <t>Módulos de ancho: 1500 mm aproximadamente, altura: 690 mm y profundidad: 350 mm, cantoneras en PVC de 2,0 mm de espesor.Con 1 estante interno del mismo material que el cuerpo. (100 % MDF con acabado en ambas caras de BP (laminado melaminico de baja presión), superficies resistentes al uso de desinfectantes. )</t>
  </si>
  <si>
    <t>Sistema de fijación entre placas, ensamble de minifix.</t>
  </si>
  <si>
    <t>Sistema de refuerzo tipo angular en el contra frente para refuerzo del soporte conforme al tipo de pared. Color blanco.</t>
  </si>
  <si>
    <r>
      <t xml:space="preserve">4 Puertas batientes en el mismo material (100 % MDF de 20 mm +/- 3 mm de espesor con acabado en ambas caras de BP (laminado melaminico de baja presión, ), superficies resistentes al uso de desinfectantes) </t>
    </r>
    <r>
      <rPr>
        <sz val="11"/>
        <color theme="4"/>
        <rFont val="Calibri (Cuerpo)"/>
      </rPr>
      <t>c</t>
    </r>
    <r>
      <rPr>
        <sz val="11"/>
        <color theme="1"/>
        <rFont val="Calibri (Cuerpo)"/>
      </rPr>
      <t>on bisagras  en acero inoxidable</t>
    </r>
    <r>
      <rPr>
        <sz val="11"/>
        <color rgb="FF000000"/>
        <rFont val="Calibri"/>
        <family val="2"/>
        <charset val="1"/>
      </rPr>
      <t xml:space="preserve">. Color blanco. </t>
    </r>
  </si>
  <si>
    <t>Sistema de jaladores embutidos inyectados en ABS de formato rectangular con rayos ergonómicos de color plata.</t>
  </si>
  <si>
    <t xml:space="preserve">La instalación estará a cargo de la empresa oferente. </t>
  </si>
  <si>
    <t>Color del mobilirio: BLANCO</t>
  </si>
  <si>
    <t>Normativas</t>
  </si>
  <si>
    <t>NO</t>
  </si>
  <si>
    <t>ISO 9001 / ISO 14001 / ISO 45001 / ABNT NBR 13961:2010/ ABNT NBR ISO 14020:2002
ABNT NBR ISO 14024:2004</t>
  </si>
  <si>
    <t>Garantía</t>
  </si>
  <si>
    <t>5 años de garantía.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</si>
</sst>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theme="4"/>
      <name val="Calibri (Cuerpo)"/>
    </font>
    <font>
      <sz val="11"/>
      <color theme="1"/>
      <name val="Calibri (Cuerpo)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42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Protection="1">
      <protection locked="0"/>
    </xf>
    <xf numFmtId="0" fontId="6" fillId="0" borderId="1" xfId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/>
    <xf numFmtId="0" fontId="0" fillId="0" borderId="2" xfId="0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198121</xdr:colOff>
      <xdr:row>0</xdr:row>
      <xdr:rowOff>166316</xdr:rowOff>
    </xdr:from>
    <xdr:to>
      <xdr:col>22</xdr:col>
      <xdr:colOff>625396</xdr:colOff>
      <xdr:row>10</xdr:row>
      <xdr:rowOff>1623391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DAF3A31-1117-47D3-B6DD-63FF4CA41532}"/>
            </a:ext>
          </a:extLst>
        </xdr:cNvPr>
        <xdr:cNvGrpSpPr/>
      </xdr:nvGrpSpPr>
      <xdr:grpSpPr>
        <a:xfrm>
          <a:off x="8524703" y="166316"/>
          <a:ext cx="2796402" cy="3895475"/>
          <a:chOff x="9872208" y="166316"/>
          <a:chExt cx="2812666" cy="3726510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9D4B6863-CDD0-D1C1-CD85-EBC332A12A6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9872208" y="265043"/>
            <a:ext cx="1571588" cy="3434136"/>
          </a:xfrm>
          <a:prstGeom prst="rect">
            <a:avLst/>
          </a:prstGeom>
        </xdr:spPr>
      </xdr:pic>
      <xdr:pic>
        <xdr:nvPicPr>
          <xdr:cNvPr id="4" name="Imagen 3">
            <a:extLst>
              <a:ext uri="{FF2B5EF4-FFF2-40B4-BE49-F238E27FC236}">
                <a16:creationId xmlns:a16="http://schemas.microsoft.com/office/drawing/2014/main" id="{E0ECEEDB-7653-2342-B508-2DD16677E7A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5413" t="6906"/>
          <a:stretch/>
        </xdr:blipFill>
        <xdr:spPr>
          <a:xfrm>
            <a:off x="11198087" y="166316"/>
            <a:ext cx="1486787" cy="372651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marelli.com.br/" TargetMode="External"/><Relationship Id="rId1" Type="http://schemas.openxmlformats.org/officeDocument/2006/relationships/hyperlink" Target="https://intelfly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9A83C-C936-42AB-B56A-A5D789F427F8}">
  <sheetPr codeName="Hoja50"/>
  <dimension ref="A1:S32"/>
  <sheetViews>
    <sheetView tabSelected="1" zoomScale="55" zoomScaleNormal="55" workbookViewId="0">
      <selection activeCell="B17" sqref="B17"/>
    </sheetView>
  </sheetViews>
  <sheetFormatPr baseColWidth="10" defaultRowHeight="14.4" x14ac:dyDescent="0.3"/>
  <cols>
    <col min="1" max="1" width="3.109375" style="29" bestFit="1" customWidth="1"/>
    <col min="2" max="2" width="80.33203125" style="30" bestFit="1" customWidth="1"/>
    <col min="3" max="3" width="11.109375" hidden="1" customWidth="1"/>
    <col min="4" max="4" width="7.44140625" hidden="1" customWidth="1"/>
    <col min="5" max="5" width="21.109375" hidden="1" customWidth="1"/>
    <col min="6" max="6" width="11.109375" hidden="1" customWidth="1"/>
    <col min="7" max="7" width="7.44140625" hidden="1" customWidth="1"/>
    <col min="8" max="8" width="21.109375" hidden="1" customWidth="1"/>
    <col min="9" max="9" width="11.109375" hidden="1" customWidth="1"/>
    <col min="10" max="10" width="7.44140625" hidden="1" customWidth="1"/>
    <col min="11" max="11" width="21.109375" hidden="1" customWidth="1"/>
    <col min="12" max="12" width="11.109375" hidden="1" customWidth="1"/>
    <col min="13" max="13" width="7.44140625" hidden="1" customWidth="1"/>
    <col min="14" max="14" width="21.109375" hidden="1" customWidth="1"/>
    <col min="15" max="15" width="11.109375" hidden="1" customWidth="1"/>
    <col min="16" max="16" width="7.44140625" hidden="1" customWidth="1"/>
    <col min="17" max="17" width="21.109375" hidden="1" customWidth="1"/>
    <col min="18" max="18" width="11.109375" bestFit="1" customWidth="1"/>
    <col min="19" max="19" width="26.88671875" bestFit="1" customWidth="1"/>
  </cols>
  <sheetData>
    <row r="1" spans="1:19" ht="21" x14ac:dyDescent="0.3">
      <c r="A1" s="37" t="s">
        <v>0</v>
      </c>
      <c r="B1" s="37"/>
      <c r="C1" s="39" t="s">
        <v>1</v>
      </c>
      <c r="D1" s="40"/>
      <c r="E1" s="41"/>
      <c r="F1" s="39" t="s">
        <v>2</v>
      </c>
      <c r="G1" s="40"/>
      <c r="H1" s="41"/>
      <c r="I1" s="37" t="s">
        <v>3</v>
      </c>
      <c r="J1" s="37"/>
      <c r="K1" s="37"/>
      <c r="L1" s="37" t="s">
        <v>4</v>
      </c>
      <c r="M1" s="37"/>
      <c r="N1" s="37"/>
      <c r="O1" s="37" t="s">
        <v>5</v>
      </c>
      <c r="P1" s="37"/>
      <c r="Q1" s="37"/>
      <c r="R1" s="37"/>
      <c r="S1" s="37"/>
    </row>
    <row r="2" spans="1:19" ht="15.6" x14ac:dyDescent="0.3">
      <c r="A2" s="38" t="s">
        <v>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 t="s">
        <v>7</v>
      </c>
      <c r="M2" s="38"/>
      <c r="N2" s="38"/>
      <c r="O2" s="38"/>
      <c r="P2" s="38"/>
      <c r="Q2" s="38"/>
      <c r="R2" s="38"/>
      <c r="S2" s="38"/>
    </row>
    <row r="3" spans="1:19" x14ac:dyDescent="0.3">
      <c r="A3" s="1">
        <v>1</v>
      </c>
      <c r="B3" s="2" t="s">
        <v>8</v>
      </c>
      <c r="C3" s="35"/>
      <c r="D3" s="36"/>
      <c r="E3" s="2"/>
      <c r="F3" s="35"/>
      <c r="G3" s="36"/>
      <c r="H3" s="2"/>
      <c r="I3" s="35"/>
      <c r="J3" s="36"/>
      <c r="K3" s="2"/>
      <c r="L3" s="35"/>
      <c r="M3" s="36"/>
      <c r="N3" s="2"/>
      <c r="O3" s="35"/>
      <c r="P3" s="36"/>
      <c r="Q3" s="2"/>
      <c r="R3" s="3"/>
      <c r="S3" s="2"/>
    </row>
    <row r="4" spans="1:19" x14ac:dyDescent="0.3">
      <c r="A4" s="1"/>
      <c r="B4" s="2" t="s">
        <v>9</v>
      </c>
      <c r="C4" s="31"/>
      <c r="D4" s="32"/>
      <c r="E4" s="5"/>
      <c r="F4" s="31"/>
      <c r="G4" s="32"/>
      <c r="H4" s="5"/>
      <c r="I4" s="31"/>
      <c r="J4" s="32"/>
      <c r="K4" s="5"/>
      <c r="L4" s="31"/>
      <c r="M4" s="32"/>
      <c r="N4" s="5"/>
      <c r="O4" s="31"/>
      <c r="P4" s="32"/>
      <c r="R4" s="4"/>
      <c r="S4" s="5"/>
    </row>
    <row r="5" spans="1:19" x14ac:dyDescent="0.3">
      <c r="A5" s="6"/>
      <c r="B5" s="7" t="s">
        <v>10</v>
      </c>
      <c r="C5" s="33" t="s">
        <v>10</v>
      </c>
      <c r="D5" s="34"/>
      <c r="E5" s="5" t="s">
        <v>11</v>
      </c>
      <c r="F5" s="33" t="s">
        <v>10</v>
      </c>
      <c r="G5" s="34"/>
      <c r="H5" s="5" t="s">
        <v>12</v>
      </c>
      <c r="I5" s="33" t="s">
        <v>10</v>
      </c>
      <c r="J5" s="34"/>
      <c r="K5" s="9" t="s">
        <v>13</v>
      </c>
      <c r="L5" s="33" t="s">
        <v>10</v>
      </c>
      <c r="M5" s="34"/>
      <c r="N5" s="5"/>
      <c r="O5" s="33" t="s">
        <v>10</v>
      </c>
      <c r="P5" s="34"/>
      <c r="Q5" s="9" t="s">
        <v>14</v>
      </c>
      <c r="R5" s="8" t="s">
        <v>10</v>
      </c>
      <c r="S5" s="5"/>
    </row>
    <row r="6" spans="1:19" x14ac:dyDescent="0.3">
      <c r="A6" s="6"/>
      <c r="B6" s="7" t="s">
        <v>15</v>
      </c>
      <c r="C6" s="33" t="s">
        <v>15</v>
      </c>
      <c r="D6" s="34"/>
      <c r="E6" s="5" t="s">
        <v>16</v>
      </c>
      <c r="F6" s="33" t="s">
        <v>15</v>
      </c>
      <c r="G6" s="34"/>
      <c r="H6" s="5" t="s">
        <v>17</v>
      </c>
      <c r="I6" s="33" t="s">
        <v>15</v>
      </c>
      <c r="J6" s="34"/>
      <c r="K6" s="9" t="s">
        <v>18</v>
      </c>
      <c r="L6" s="33" t="s">
        <v>15</v>
      </c>
      <c r="M6" s="34"/>
      <c r="N6" s="5"/>
      <c r="O6" s="33" t="s">
        <v>15</v>
      </c>
      <c r="P6" s="34"/>
      <c r="Q6" s="9" t="s">
        <v>19</v>
      </c>
      <c r="R6" s="8" t="s">
        <v>15</v>
      </c>
      <c r="S6" s="5"/>
    </row>
    <row r="7" spans="1:19" x14ac:dyDescent="0.3">
      <c r="A7" s="6"/>
      <c r="B7" s="7" t="s">
        <v>20</v>
      </c>
      <c r="C7" s="33" t="s">
        <v>20</v>
      </c>
      <c r="D7" s="34"/>
      <c r="E7" s="5" t="s">
        <v>21</v>
      </c>
      <c r="F7" s="33" t="s">
        <v>20</v>
      </c>
      <c r="G7" s="34"/>
      <c r="H7" s="5" t="s">
        <v>22</v>
      </c>
      <c r="I7" s="33" t="s">
        <v>20</v>
      </c>
      <c r="J7" s="34"/>
      <c r="K7" s="9" t="s">
        <v>22</v>
      </c>
      <c r="L7" s="33" t="s">
        <v>20</v>
      </c>
      <c r="M7" s="34"/>
      <c r="N7" s="5"/>
      <c r="O7" s="33" t="s">
        <v>20</v>
      </c>
      <c r="P7" s="34"/>
      <c r="Q7" s="9" t="s">
        <v>23</v>
      </c>
      <c r="R7" s="8" t="s">
        <v>20</v>
      </c>
      <c r="S7" s="5"/>
    </row>
    <row r="8" spans="1:19" ht="43.2" x14ac:dyDescent="0.3">
      <c r="A8" s="6"/>
      <c r="B8" s="7" t="s">
        <v>24</v>
      </c>
      <c r="C8" s="33" t="s">
        <v>24</v>
      </c>
      <c r="D8" s="34"/>
      <c r="E8" s="2" t="s">
        <v>25</v>
      </c>
      <c r="F8" s="33" t="s">
        <v>24</v>
      </c>
      <c r="G8" s="34"/>
      <c r="H8" s="5" t="s">
        <v>26</v>
      </c>
      <c r="I8" s="33" t="s">
        <v>24</v>
      </c>
      <c r="J8" s="34"/>
      <c r="K8" s="10" t="s">
        <v>27</v>
      </c>
      <c r="L8" s="33" t="s">
        <v>24</v>
      </c>
      <c r="M8" s="34"/>
      <c r="N8" s="5"/>
      <c r="O8" s="33" t="s">
        <v>24</v>
      </c>
      <c r="P8" s="34"/>
      <c r="Q8" s="10" t="s">
        <v>28</v>
      </c>
      <c r="R8" s="8" t="s">
        <v>24</v>
      </c>
      <c r="S8" s="5"/>
    </row>
    <row r="9" spans="1:19" x14ac:dyDescent="0.3">
      <c r="A9" s="1"/>
      <c r="B9" s="2" t="s">
        <v>29</v>
      </c>
      <c r="C9" s="31"/>
      <c r="D9" s="32"/>
      <c r="E9" s="5"/>
      <c r="F9" s="31"/>
      <c r="G9" s="32"/>
      <c r="H9" s="5"/>
      <c r="I9" s="31"/>
      <c r="J9" s="32"/>
      <c r="K9" s="5"/>
      <c r="L9" s="31"/>
      <c r="M9" s="32"/>
      <c r="N9" s="5"/>
      <c r="O9" s="31"/>
      <c r="P9" s="32"/>
      <c r="Q9" s="5"/>
      <c r="R9" s="4"/>
      <c r="S9" s="5"/>
    </row>
    <row r="10" spans="1:19" ht="27.6" x14ac:dyDescent="0.3">
      <c r="A10" s="1">
        <v>2</v>
      </c>
      <c r="B10" s="2" t="s">
        <v>30</v>
      </c>
      <c r="C10" s="11" t="s">
        <v>31</v>
      </c>
      <c r="D10" s="11" t="s">
        <v>32</v>
      </c>
      <c r="E10" s="12" t="s">
        <v>33</v>
      </c>
      <c r="F10" s="11" t="s">
        <v>31</v>
      </c>
      <c r="G10" s="11" t="s">
        <v>32</v>
      </c>
      <c r="H10" s="12" t="s">
        <v>33</v>
      </c>
      <c r="I10" s="11" t="s">
        <v>31</v>
      </c>
      <c r="J10" s="11" t="s">
        <v>32</v>
      </c>
      <c r="K10" s="12" t="s">
        <v>33</v>
      </c>
      <c r="L10" s="11" t="s">
        <v>31</v>
      </c>
      <c r="M10" s="11" t="s">
        <v>32</v>
      </c>
      <c r="N10" s="12" t="s">
        <v>33</v>
      </c>
      <c r="O10" s="11" t="s">
        <v>31</v>
      </c>
      <c r="P10" s="11" t="s">
        <v>32</v>
      </c>
      <c r="Q10" s="12" t="s">
        <v>33</v>
      </c>
      <c r="R10" s="11" t="s">
        <v>31</v>
      </c>
      <c r="S10" s="12" t="s">
        <v>33</v>
      </c>
    </row>
    <row r="11" spans="1:19" ht="129.6" x14ac:dyDescent="0.3">
      <c r="A11" s="13"/>
      <c r="B11" s="14" t="s">
        <v>34</v>
      </c>
      <c r="C11" s="15" t="s">
        <v>35</v>
      </c>
      <c r="D11" s="16">
        <f t="shared" ref="D11:D19" si="0">IF(C11="SI",1,0)</f>
        <v>1</v>
      </c>
      <c r="E11" s="17" t="s">
        <v>36</v>
      </c>
      <c r="F11" s="16" t="s">
        <v>35</v>
      </c>
      <c r="G11" s="16">
        <f t="shared" ref="G11:G19" si="1">IF(F11="SI",1,0)</f>
        <v>1</v>
      </c>
      <c r="H11" s="5"/>
      <c r="I11" s="15" t="s">
        <v>35</v>
      </c>
      <c r="J11" s="16">
        <f t="shared" ref="J11:J19" si="2">IF(I11="SI",1,0)</f>
        <v>1</v>
      </c>
      <c r="K11" s="5"/>
      <c r="L11" s="16"/>
      <c r="M11" s="16">
        <f t="shared" ref="M11:M19" si="3">IF(L11="SI",1,0)</f>
        <v>0</v>
      </c>
      <c r="N11" s="5" t="s">
        <v>7</v>
      </c>
      <c r="O11" s="15" t="s">
        <v>35</v>
      </c>
      <c r="P11" s="16">
        <f t="shared" ref="P11:P19" si="4">IF(O11="SI",1,0)</f>
        <v>1</v>
      </c>
      <c r="Q11" s="5"/>
      <c r="R11" s="18"/>
      <c r="S11" s="14"/>
    </row>
    <row r="12" spans="1:19" x14ac:dyDescent="0.3">
      <c r="A12" s="13"/>
      <c r="B12" s="14" t="s">
        <v>37</v>
      </c>
      <c r="C12" s="15" t="s">
        <v>35</v>
      </c>
      <c r="D12" s="16">
        <f t="shared" si="0"/>
        <v>1</v>
      </c>
      <c r="E12" s="5"/>
      <c r="F12" s="16" t="s">
        <v>35</v>
      </c>
      <c r="G12" s="16">
        <f t="shared" si="1"/>
        <v>1</v>
      </c>
      <c r="H12" s="5"/>
      <c r="I12" s="15" t="s">
        <v>35</v>
      </c>
      <c r="J12" s="16">
        <f t="shared" si="2"/>
        <v>1</v>
      </c>
      <c r="K12" s="5"/>
      <c r="L12" s="16"/>
      <c r="M12" s="16">
        <f t="shared" si="3"/>
        <v>0</v>
      </c>
      <c r="N12" s="5"/>
      <c r="O12" s="15" t="s">
        <v>35</v>
      </c>
      <c r="P12" s="16">
        <f t="shared" si="4"/>
        <v>1</v>
      </c>
      <c r="Q12" s="5"/>
      <c r="R12" s="18"/>
      <c r="S12" s="14"/>
    </row>
    <row r="13" spans="1:19" ht="57.6" x14ac:dyDescent="0.3">
      <c r="A13" s="13"/>
      <c r="B13" s="14" t="s">
        <v>38</v>
      </c>
      <c r="C13" s="15" t="s">
        <v>35</v>
      </c>
      <c r="D13" s="16">
        <f t="shared" si="0"/>
        <v>1</v>
      </c>
      <c r="E13" s="5"/>
      <c r="F13" s="16" t="s">
        <v>35</v>
      </c>
      <c r="G13" s="16">
        <f t="shared" si="1"/>
        <v>1</v>
      </c>
      <c r="H13" s="17" t="s">
        <v>39</v>
      </c>
      <c r="I13" s="15" t="s">
        <v>35</v>
      </c>
      <c r="J13" s="16">
        <f t="shared" si="2"/>
        <v>1</v>
      </c>
      <c r="K13" s="5"/>
      <c r="L13" s="16"/>
      <c r="M13" s="16">
        <f t="shared" si="3"/>
        <v>0</v>
      </c>
      <c r="N13" s="5"/>
      <c r="O13" s="15" t="s">
        <v>35</v>
      </c>
      <c r="P13" s="16">
        <f t="shared" si="4"/>
        <v>1</v>
      </c>
      <c r="Q13" s="5"/>
      <c r="R13" s="18"/>
      <c r="S13" s="14"/>
    </row>
    <row r="14" spans="1:19" ht="57.6" x14ac:dyDescent="0.3">
      <c r="A14" s="13"/>
      <c r="B14" s="14" t="s">
        <v>40</v>
      </c>
      <c r="C14" s="15" t="s">
        <v>35</v>
      </c>
      <c r="D14" s="16">
        <f t="shared" si="0"/>
        <v>1</v>
      </c>
      <c r="E14" s="5"/>
      <c r="F14" s="16" t="s">
        <v>35</v>
      </c>
      <c r="G14" s="16">
        <f t="shared" si="1"/>
        <v>1</v>
      </c>
      <c r="H14" s="17" t="s">
        <v>39</v>
      </c>
      <c r="I14" s="15" t="s">
        <v>35</v>
      </c>
      <c r="J14" s="16">
        <f t="shared" si="2"/>
        <v>1</v>
      </c>
      <c r="K14" s="5"/>
      <c r="L14" s="16"/>
      <c r="M14" s="16">
        <f t="shared" si="3"/>
        <v>0</v>
      </c>
      <c r="N14" s="5"/>
      <c r="O14" s="15" t="s">
        <v>35</v>
      </c>
      <c r="P14" s="16">
        <f t="shared" si="4"/>
        <v>1</v>
      </c>
      <c r="Q14" s="5"/>
      <c r="R14" s="18"/>
      <c r="S14" s="14"/>
    </row>
    <row r="15" spans="1:19" x14ac:dyDescent="0.3">
      <c r="A15" s="13"/>
      <c r="B15" s="14" t="s">
        <v>41</v>
      </c>
      <c r="C15" s="15" t="s">
        <v>35</v>
      </c>
      <c r="D15" s="16">
        <f t="shared" si="0"/>
        <v>1</v>
      </c>
      <c r="E15" s="5"/>
      <c r="F15" s="16" t="s">
        <v>35</v>
      </c>
      <c r="G15" s="16">
        <f t="shared" si="1"/>
        <v>1</v>
      </c>
      <c r="H15" s="5"/>
      <c r="I15" s="15" t="s">
        <v>35</v>
      </c>
      <c r="J15" s="16">
        <f t="shared" si="2"/>
        <v>1</v>
      </c>
      <c r="K15" s="5"/>
      <c r="L15" s="16"/>
      <c r="M15" s="16">
        <f t="shared" si="3"/>
        <v>0</v>
      </c>
      <c r="N15" s="5"/>
      <c r="O15" s="15" t="s">
        <v>35</v>
      </c>
      <c r="P15" s="16">
        <f t="shared" si="4"/>
        <v>1</v>
      </c>
      <c r="Q15" s="5"/>
      <c r="R15" s="18"/>
      <c r="S15" s="14"/>
    </row>
    <row r="16" spans="1:19" ht="28.8" x14ac:dyDescent="0.3">
      <c r="A16" s="13"/>
      <c r="B16" s="14" t="s">
        <v>42</v>
      </c>
      <c r="C16" s="15" t="s">
        <v>35</v>
      </c>
      <c r="D16" s="16">
        <f t="shared" si="0"/>
        <v>1</v>
      </c>
      <c r="E16" s="5"/>
      <c r="F16" s="16" t="s">
        <v>35</v>
      </c>
      <c r="G16" s="16">
        <f t="shared" si="1"/>
        <v>1</v>
      </c>
      <c r="H16" s="5"/>
      <c r="I16" s="15" t="s">
        <v>35</v>
      </c>
      <c r="J16" s="16">
        <f t="shared" si="2"/>
        <v>1</v>
      </c>
      <c r="K16" s="5"/>
      <c r="L16" s="16"/>
      <c r="M16" s="16">
        <f t="shared" si="3"/>
        <v>0</v>
      </c>
      <c r="N16" s="5"/>
      <c r="O16" s="15" t="s">
        <v>35</v>
      </c>
      <c r="P16" s="16">
        <f t="shared" si="4"/>
        <v>1</v>
      </c>
      <c r="Q16" s="5"/>
      <c r="R16" s="18"/>
      <c r="S16" s="14"/>
    </row>
    <row r="17" spans="1:19" ht="43.2" x14ac:dyDescent="0.3">
      <c r="A17" s="13"/>
      <c r="B17" s="14" t="s">
        <v>43</v>
      </c>
      <c r="C17" s="15" t="s">
        <v>35</v>
      </c>
      <c r="D17" s="16">
        <f t="shared" si="0"/>
        <v>1</v>
      </c>
      <c r="E17" s="5"/>
      <c r="F17" s="16" t="s">
        <v>35</v>
      </c>
      <c r="G17" s="16">
        <f t="shared" si="1"/>
        <v>1</v>
      </c>
      <c r="H17" s="5"/>
      <c r="I17" s="15" t="s">
        <v>35</v>
      </c>
      <c r="J17" s="16">
        <f t="shared" si="2"/>
        <v>1</v>
      </c>
      <c r="K17" s="5"/>
      <c r="L17" s="16"/>
      <c r="M17" s="16">
        <f t="shared" si="3"/>
        <v>0</v>
      </c>
      <c r="N17" s="5"/>
      <c r="O17" s="15" t="s">
        <v>35</v>
      </c>
      <c r="P17" s="16">
        <f t="shared" si="4"/>
        <v>1</v>
      </c>
      <c r="Q17" s="5"/>
      <c r="R17" s="18"/>
      <c r="S17" s="14"/>
    </row>
    <row r="18" spans="1:19" ht="28.8" x14ac:dyDescent="0.3">
      <c r="A18" s="13"/>
      <c r="B18" s="14" t="s">
        <v>44</v>
      </c>
      <c r="C18" s="15"/>
      <c r="D18" s="16"/>
      <c r="E18" s="5"/>
      <c r="F18" s="16"/>
      <c r="G18" s="16"/>
      <c r="H18" s="5"/>
      <c r="I18" s="15"/>
      <c r="J18" s="16"/>
      <c r="K18" s="5"/>
      <c r="L18" s="16"/>
      <c r="M18" s="16"/>
      <c r="N18" s="5"/>
      <c r="O18" s="15"/>
      <c r="P18" s="16"/>
      <c r="Q18" s="5"/>
      <c r="R18" s="18"/>
      <c r="S18" s="14"/>
    </row>
    <row r="19" spans="1:19" x14ac:dyDescent="0.3">
      <c r="A19" s="13"/>
      <c r="B19" s="14" t="s">
        <v>45</v>
      </c>
      <c r="C19" s="15" t="s">
        <v>35</v>
      </c>
      <c r="D19" s="16">
        <f t="shared" si="0"/>
        <v>1</v>
      </c>
      <c r="E19" s="5"/>
      <c r="F19" s="16" t="s">
        <v>35</v>
      </c>
      <c r="G19" s="16">
        <f t="shared" si="1"/>
        <v>1</v>
      </c>
      <c r="H19" s="5"/>
      <c r="I19" s="15" t="s">
        <v>35</v>
      </c>
      <c r="J19" s="16">
        <f t="shared" si="2"/>
        <v>1</v>
      </c>
      <c r="K19" s="5"/>
      <c r="L19" s="16"/>
      <c r="M19" s="16">
        <f t="shared" si="3"/>
        <v>0</v>
      </c>
      <c r="N19" s="5"/>
      <c r="O19" s="15" t="s">
        <v>35</v>
      </c>
      <c r="P19" s="16">
        <f t="shared" si="4"/>
        <v>1</v>
      </c>
      <c r="Q19" s="5"/>
      <c r="R19" s="18"/>
      <c r="S19" s="12"/>
    </row>
    <row r="20" spans="1:19" x14ac:dyDescent="0.3">
      <c r="A20" s="13"/>
      <c r="B20" s="14" t="s">
        <v>46</v>
      </c>
      <c r="C20" s="15"/>
      <c r="D20" s="4"/>
      <c r="E20" s="19"/>
      <c r="F20" s="4"/>
      <c r="G20" s="4"/>
      <c r="H20" s="19"/>
      <c r="I20" s="15"/>
      <c r="J20" s="4"/>
      <c r="K20" s="19"/>
      <c r="L20" s="4"/>
      <c r="M20" s="4"/>
      <c r="N20" s="19"/>
      <c r="O20" s="15"/>
      <c r="P20" s="4"/>
      <c r="Q20" s="19"/>
      <c r="R20" s="20"/>
      <c r="S20" s="21"/>
    </row>
    <row r="21" spans="1:19" x14ac:dyDescent="0.3">
      <c r="A21" s="22">
        <v>3</v>
      </c>
      <c r="B21" s="23" t="s">
        <v>47</v>
      </c>
      <c r="C21" s="24"/>
      <c r="D21" s="23"/>
      <c r="E21" s="23"/>
      <c r="F21" s="23"/>
      <c r="G21" s="23"/>
      <c r="H21" s="23"/>
      <c r="I21" s="24"/>
      <c r="J21" s="23"/>
      <c r="K21" s="23"/>
      <c r="L21" s="23"/>
      <c r="M21" s="23"/>
      <c r="N21" s="23"/>
      <c r="O21" s="24"/>
      <c r="P21" s="23"/>
      <c r="Q21" s="23"/>
      <c r="R21" s="23"/>
      <c r="S21" s="23"/>
    </row>
    <row r="22" spans="1:19" ht="30.6" customHeight="1" x14ac:dyDescent="0.3">
      <c r="A22" s="13"/>
      <c r="B22" s="25"/>
      <c r="C22" s="15"/>
      <c r="D22" s="16">
        <f t="shared" ref="D22" si="5">IF(C22="SI",1,0)</f>
        <v>0</v>
      </c>
      <c r="E22" s="5"/>
      <c r="F22" s="16" t="s">
        <v>48</v>
      </c>
      <c r="G22" s="16">
        <f t="shared" ref="G22" si="6">IF(F22="SI",1,0)</f>
        <v>0</v>
      </c>
      <c r="H22" s="5"/>
      <c r="I22" s="15" t="s">
        <v>35</v>
      </c>
      <c r="J22" s="16">
        <f t="shared" ref="J22" si="7">IF(I22="SI",1,0)</f>
        <v>1</v>
      </c>
      <c r="K22" s="5"/>
      <c r="L22" s="16"/>
      <c r="M22" s="16">
        <f t="shared" ref="M22" si="8">IF(L22="SI",1,0)</f>
        <v>0</v>
      </c>
      <c r="N22" s="5"/>
      <c r="O22" s="15" t="s">
        <v>35</v>
      </c>
      <c r="P22" s="16">
        <f t="shared" ref="P22" si="9">IF(O22="SI",1,0)</f>
        <v>1</v>
      </c>
      <c r="Q22" s="26" t="s">
        <v>49</v>
      </c>
      <c r="R22" s="16"/>
      <c r="S22" s="5"/>
    </row>
    <row r="23" spans="1:19" x14ac:dyDescent="0.3">
      <c r="A23" s="22">
        <v>4</v>
      </c>
      <c r="B23" s="23" t="s">
        <v>50</v>
      </c>
      <c r="C23" s="24"/>
      <c r="D23" s="23"/>
      <c r="E23" s="23"/>
      <c r="F23" s="23"/>
      <c r="G23" s="23"/>
      <c r="H23" s="23"/>
      <c r="I23" s="24"/>
      <c r="J23" s="23"/>
      <c r="K23" s="23"/>
      <c r="L23" s="23"/>
      <c r="M23" s="23"/>
      <c r="N23" s="23"/>
      <c r="O23" s="24"/>
      <c r="P23" s="23"/>
      <c r="Q23" s="23"/>
      <c r="R23" s="23"/>
      <c r="S23" s="23"/>
    </row>
    <row r="24" spans="1:19" x14ac:dyDescent="0.3">
      <c r="A24" s="27"/>
      <c r="B24" s="28" t="s">
        <v>51</v>
      </c>
      <c r="C24" s="15" t="s">
        <v>35</v>
      </c>
      <c r="D24" s="16">
        <f t="shared" ref="D24" si="10">IF(C24="SI",1,0)</f>
        <v>1</v>
      </c>
      <c r="E24" s="5"/>
      <c r="F24" s="15" t="s">
        <v>35</v>
      </c>
      <c r="G24" s="16">
        <f t="shared" ref="G24" si="11">IF(F24="SI",1,0)</f>
        <v>1</v>
      </c>
      <c r="H24" s="5"/>
      <c r="I24" s="15" t="s">
        <v>35</v>
      </c>
      <c r="J24" s="16">
        <f t="shared" ref="J24" si="12">IF(I24="SI",1,0)</f>
        <v>1</v>
      </c>
      <c r="K24" s="5"/>
      <c r="L24" s="15"/>
      <c r="M24" s="16">
        <f t="shared" ref="M24" si="13">IF(L24="SI",1,0)</f>
        <v>0</v>
      </c>
      <c r="N24" s="5"/>
      <c r="O24" s="15" t="s">
        <v>35</v>
      </c>
      <c r="P24" s="16">
        <f t="shared" ref="P24" si="14">IF(O24="SI",1,0)</f>
        <v>1</v>
      </c>
      <c r="Q24" s="5"/>
      <c r="R24" s="18"/>
      <c r="S24" s="5"/>
    </row>
    <row r="32" spans="1:19" x14ac:dyDescent="0.3">
      <c r="B32"/>
    </row>
  </sheetData>
  <mergeCells count="49">
    <mergeCell ref="R1:S1"/>
    <mergeCell ref="A2:B2"/>
    <mergeCell ref="C2:E2"/>
    <mergeCell ref="F2:H2"/>
    <mergeCell ref="I2:K2"/>
    <mergeCell ref="L2:N2"/>
    <mergeCell ref="O2:Q2"/>
    <mergeCell ref="R2:S2"/>
    <mergeCell ref="A1:B1"/>
    <mergeCell ref="C1:E1"/>
    <mergeCell ref="F1:H1"/>
    <mergeCell ref="I1:K1"/>
    <mergeCell ref="L1:N1"/>
    <mergeCell ref="O1:Q1"/>
    <mergeCell ref="C3:D3"/>
    <mergeCell ref="F3:G3"/>
    <mergeCell ref="I3:J3"/>
    <mergeCell ref="L3:M3"/>
    <mergeCell ref="O3:P3"/>
    <mergeCell ref="C4:D4"/>
    <mergeCell ref="F4:G4"/>
    <mergeCell ref="I4:J4"/>
    <mergeCell ref="L4:M4"/>
    <mergeCell ref="O4:P4"/>
    <mergeCell ref="C5:D5"/>
    <mergeCell ref="F5:G5"/>
    <mergeCell ref="I5:J5"/>
    <mergeCell ref="L5:M5"/>
    <mergeCell ref="O5:P5"/>
    <mergeCell ref="C6:D6"/>
    <mergeCell ref="F6:G6"/>
    <mergeCell ref="I6:J6"/>
    <mergeCell ref="L6:M6"/>
    <mergeCell ref="O6:P6"/>
    <mergeCell ref="C7:D7"/>
    <mergeCell ref="F7:G7"/>
    <mergeCell ref="I7:J7"/>
    <mergeCell ref="L7:M7"/>
    <mergeCell ref="O7:P7"/>
    <mergeCell ref="C8:D8"/>
    <mergeCell ref="F8:G8"/>
    <mergeCell ref="I8:J8"/>
    <mergeCell ref="L8:M8"/>
    <mergeCell ref="O8:P8"/>
    <mergeCell ref="C9:D9"/>
    <mergeCell ref="F9:G9"/>
    <mergeCell ref="I9:J9"/>
    <mergeCell ref="L9:M9"/>
    <mergeCell ref="O9:P9"/>
  </mergeCells>
  <conditionalFormatting sqref="A3:B8 S11:S12 A19:B19 C10:S10">
    <cfRule type="expression" dxfId="27" priority="15">
      <formula>($B3:$B486)&lt;&gt;0</formula>
    </cfRule>
    <cfRule type="expression" dxfId="26" priority="16">
      <formula>($A3:$A486)&lt;&gt;0</formula>
    </cfRule>
  </conditionalFormatting>
  <conditionalFormatting sqref="A10:B12">
    <cfRule type="expression" dxfId="25" priority="27">
      <formula>($B10:$B500)&lt;&gt;0</formula>
    </cfRule>
    <cfRule type="expression" dxfId="24" priority="28">
      <formula>($A10:$A500)&lt;&gt;0</formula>
    </cfRule>
  </conditionalFormatting>
  <conditionalFormatting sqref="A13:B14">
    <cfRule type="expression" dxfId="23" priority="11">
      <formula>($B13:$B501)&lt;&gt;0</formula>
    </cfRule>
    <cfRule type="expression" dxfId="22" priority="12">
      <formula>($A13:$A501)&lt;&gt;0</formula>
    </cfRule>
  </conditionalFormatting>
  <conditionalFormatting sqref="A32 A33:B1047891 A25:B31">
    <cfRule type="expression" dxfId="21" priority="5">
      <formula>($B25:$B522)&lt;&gt;0</formula>
    </cfRule>
    <cfRule type="expression" dxfId="20" priority="6">
      <formula>($A25:$A522)&lt;&gt;0</formula>
    </cfRule>
  </conditionalFormatting>
  <conditionalFormatting sqref="A1048347:B1048553">
    <cfRule type="expression" dxfId="19" priority="7">
      <formula>($B268:$B1048347)&lt;&gt;0</formula>
    </cfRule>
    <cfRule type="expression" dxfId="18" priority="8">
      <formula>($A268:$A1048347)&lt;&gt;0</formula>
    </cfRule>
  </conditionalFormatting>
  <conditionalFormatting sqref="A1048554:B1048576">
    <cfRule type="expression" dxfId="17" priority="9">
      <formula>($B475:$B1048555)&lt;&gt;0</formula>
    </cfRule>
    <cfRule type="expression" dxfId="16" priority="10">
      <formula>($A475:$A1048555)&lt;&gt;0</formula>
    </cfRule>
  </conditionalFormatting>
  <conditionalFormatting sqref="S13:S14">
    <cfRule type="expression" dxfId="15" priority="13">
      <formula>($B13:$B494)&lt;&gt;0</formula>
    </cfRule>
    <cfRule type="expression" dxfId="14" priority="14">
      <formula>($A13:$A494)&lt;&gt;0</formula>
    </cfRule>
  </conditionalFormatting>
  <conditionalFormatting sqref="A15:B16">
    <cfRule type="expression" dxfId="13" priority="53">
      <formula>($B15:$B501)&lt;&gt;0</formula>
    </cfRule>
    <cfRule type="expression" dxfId="12" priority="54">
      <formula>($A15:$A501)&lt;&gt;0</formula>
    </cfRule>
  </conditionalFormatting>
  <conditionalFormatting sqref="A9:B9 S15:S16">
    <cfRule type="expression" dxfId="11" priority="87">
      <formula>($B9:$B488)&lt;&gt;0</formula>
    </cfRule>
    <cfRule type="expression" dxfId="10" priority="88">
      <formula>($A9:$A488)&lt;&gt;0</formula>
    </cfRule>
  </conditionalFormatting>
  <conditionalFormatting sqref="A21:A24">
    <cfRule type="expression" dxfId="9" priority="111">
      <formula>($B21:$B501)&lt;&gt;0</formula>
    </cfRule>
    <cfRule type="expression" dxfId="8" priority="112">
      <formula>($A21:$A501)&lt;&gt;0</formula>
    </cfRule>
  </conditionalFormatting>
  <conditionalFormatting sqref="A17:B18 A20:B20">
    <cfRule type="expression" dxfId="7" priority="113">
      <formula>($B17:$B501)&lt;&gt;0</formula>
    </cfRule>
    <cfRule type="expression" dxfId="6" priority="114">
      <formula>($A17:$A501)&lt;&gt;0</formula>
    </cfRule>
  </conditionalFormatting>
  <conditionalFormatting sqref="A1047892:B1048346">
    <cfRule type="expression" dxfId="5" priority="117">
      <formula>($B1:$B1047892)&lt;&gt;0</formula>
    </cfRule>
    <cfRule type="expression" dxfId="4" priority="118">
      <formula>($A1:$A1047892)&lt;&gt;0</formula>
    </cfRule>
  </conditionalFormatting>
  <conditionalFormatting sqref="C3 E3:F3 H3:I3 K3:L3 N3:O3 Q3:S3 C5:C8 F5:F8 I5:I8 L5:L8 O5:O8 R5:R8 S19">
    <cfRule type="expression" dxfId="3" priority="119">
      <formula>($B3:$B479)&lt;&gt;0</formula>
    </cfRule>
    <cfRule type="expression" dxfId="2" priority="120">
      <formula>($A3:$A479)&lt;&gt;0</formula>
    </cfRule>
  </conditionalFormatting>
  <conditionalFormatting sqref="S17:S18 S20">
    <cfRule type="expression" dxfId="1" priority="145">
      <formula>($B17:$B494)&lt;&gt;0</formula>
    </cfRule>
    <cfRule type="expression" dxfId="0" priority="146">
      <formula>($A17:$A494)&lt;&gt;0</formula>
    </cfRule>
  </conditionalFormatting>
  <hyperlinks>
    <hyperlink ref="K8" r:id="rId1" xr:uid="{2B951107-2C70-4F1E-8F50-34196207DF45}"/>
    <hyperlink ref="Q8" r:id="rId2" xr:uid="{527DBFDF-63EA-4809-950A-A20371F6766C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ALACENA COLGANTE DE 4P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2025-02-05T13:31:59Z</dcterms:created>
  <dcterms:modified xsi:type="dcterms:W3CDTF">2025-02-06T12:33:50Z</dcterms:modified>
</cp:coreProperties>
</file>