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2\"/>
    </mc:Choice>
  </mc:AlternateContent>
  <xr:revisionPtr revIDLastSave="0" documentId="13_ncr:1_{AF239576-04C9-4F29-A217-9B880C09C276}" xr6:coauthVersionLast="47" xr6:coauthVersionMax="47" xr10:uidLastSave="{00000000-0000-0000-0000-000000000000}"/>
  <bookViews>
    <workbookView xWindow="1536" yWindow="624" windowWidth="21144" windowHeight="11736" xr2:uid="{EFAD0A99-0505-40DA-8593-3C7100C73276}"/>
  </bookViews>
  <sheets>
    <sheet name="ALACENA COLGANTE DE 2 PUERTAS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5" i="1" l="1"/>
  <c r="M25" i="1"/>
  <c r="J25" i="1"/>
  <c r="G25" i="1"/>
  <c r="D25" i="1"/>
  <c r="P23" i="1"/>
  <c r="M23" i="1"/>
  <c r="J23" i="1"/>
  <c r="G23" i="1"/>
  <c r="D23" i="1"/>
  <c r="P19" i="1"/>
  <c r="M19" i="1"/>
  <c r="J19" i="1"/>
  <c r="G19" i="1"/>
  <c r="D19" i="1"/>
  <c r="P17" i="1"/>
  <c r="M17" i="1"/>
  <c r="J17" i="1"/>
  <c r="G17" i="1"/>
  <c r="D17" i="1"/>
  <c r="P16" i="1"/>
  <c r="M16" i="1"/>
  <c r="J16" i="1"/>
  <c r="G16" i="1"/>
  <c r="D16" i="1"/>
  <c r="P15" i="1"/>
  <c r="M15" i="1"/>
  <c r="J15" i="1"/>
  <c r="G15" i="1"/>
  <c r="D15" i="1"/>
  <c r="P14" i="1"/>
  <c r="M14" i="1"/>
  <c r="J14" i="1"/>
  <c r="G14" i="1"/>
  <c r="D14" i="1"/>
  <c r="P13" i="1"/>
  <c r="M13" i="1"/>
  <c r="J13" i="1"/>
  <c r="G13" i="1"/>
  <c r="D13" i="1"/>
  <c r="P12" i="1"/>
  <c r="M12" i="1"/>
  <c r="J12" i="1"/>
  <c r="G12" i="1"/>
  <c r="D12" i="1"/>
  <c r="P11" i="1"/>
  <c r="M11" i="1"/>
  <c r="J11" i="1"/>
  <c r="G11" i="1"/>
  <c r="D11" i="1"/>
</calcChain>
</file>

<file path=xl/sharedStrings.xml><?xml version="1.0" encoding="utf-8"?>
<sst xmlns="http://schemas.openxmlformats.org/spreadsheetml/2006/main" count="130" uniqueCount="53">
  <si>
    <t>ALACENA COLGANTE DE 2 CUERPOS/ PUERTAS</t>
  </si>
  <si>
    <t>MOBILIARTE</t>
  </si>
  <si>
    <t>MAQPY</t>
  </si>
  <si>
    <t>INTELFLY</t>
  </si>
  <si>
    <t>IMPACTO</t>
  </si>
  <si>
    <t>MOVICOR</t>
  </si>
  <si>
    <t>ESPECIFICACIONES TÉCNICAS</t>
  </si>
  <si>
    <t>Datos Generales</t>
  </si>
  <si>
    <t>Descripción: ALACENA COLGANTE DE 2 CUERPOS/ PUERTAS</t>
  </si>
  <si>
    <t>Marca:</t>
  </si>
  <si>
    <t>CADERODE</t>
  </si>
  <si>
    <t>MAQPY S.A.</t>
  </si>
  <si>
    <t>INTELFLY S.A</t>
  </si>
  <si>
    <t>MARELLI</t>
  </si>
  <si>
    <t>Modelo:</t>
  </si>
  <si>
    <t>ESPECIAL</t>
  </si>
  <si>
    <t>PLUS</t>
  </si>
  <si>
    <t>ALACENA COLGANTE 2C</t>
  </si>
  <si>
    <t>ARCHIVAMIIENTO</t>
  </si>
  <si>
    <t>Origen:</t>
  </si>
  <si>
    <t>BRASILERO</t>
  </si>
  <si>
    <t>PARAGUAY</t>
  </si>
  <si>
    <t>BRASIL</t>
  </si>
  <si>
    <t>Dirección web del fabricante:</t>
  </si>
  <si>
    <t>https://www.caderode.com.br/</t>
  </si>
  <si>
    <t>www.maqmoveis.com</t>
  </si>
  <si>
    <t>https://intelfly.com.py/</t>
  </si>
  <si>
    <t>www.marelli.com.br</t>
  </si>
  <si>
    <t>Cantidad: 2</t>
  </si>
  <si>
    <t>Características</t>
  </si>
  <si>
    <t>CUMPLE
SI / NO</t>
  </si>
  <si>
    <t>PUNTOS</t>
  </si>
  <si>
    <t>OBSERVACIONES</t>
  </si>
  <si>
    <t xml:space="preserve">Estructura 100 % MDF con acabado en ambas caras de BP (laminado melaminico de baja presión), superficies resistentes al uso de desinfectantes.
</t>
  </si>
  <si>
    <t>SI</t>
  </si>
  <si>
    <t>EL MDP TIENE UN RECUBRIMIENTO MELAMINICO QUE LO HACE RESISTENTE A LA HUMEDAD, ES SOSTENIBLE Y PARA MUEBLES RECTOS. 
MEJOR ESPESOR DE 25MM</t>
  </si>
  <si>
    <t>OBRA EN CARPETA</t>
  </si>
  <si>
    <t>Tapacantos de PVC (ABS cantonera) de 2 mm.</t>
  </si>
  <si>
    <t>Tapa superior, inferior, puerta, laterales, fondo y estante en 100% MDF de 20 mm +/- 3 mm de espesor y acabado en BP en ambas caras vistas</t>
  </si>
  <si>
    <t>AMPLIAMOS TOLERANCIAS DE MEDIDAS S/ DISPONIBILIDAD</t>
  </si>
  <si>
    <t xml:space="preserve">Módulos de ancho: 750 mm aproximadamente, altura: 690 mm y profundidad: 350 mm, cantoneras en PVC de 2,0 mm de espesor. </t>
  </si>
  <si>
    <t>Con 1 estante interno del mismo material que el cuerpo (100% MDF de 20 mm +/- 3 mm de espesor y acabado en BP en ambas caras vistas)  Sistema de fijación entre placas, ensamble de minifix.</t>
  </si>
  <si>
    <t xml:space="preserve">Sistema de refuerzo tipo angular en el contra frente para refuerzo del soporte conforme al tipo de pared. Color blanco. </t>
  </si>
  <si>
    <r>
      <t>2 Puertas batientes en el mismo material del cuerpo (100% MDF de 20 mm +/- 3 mm de espesor y acabado en BP en ambas caras vistas)  con bisagras</t>
    </r>
    <r>
      <rPr>
        <sz val="11"/>
        <color theme="1"/>
        <rFont val="Calibri (Cuerpo)"/>
      </rPr>
      <t xml:space="preserve"> en acero inoxidable</t>
    </r>
    <r>
      <rPr>
        <sz val="11"/>
        <color rgb="FF000000"/>
        <rFont val="Calibri"/>
        <family val="2"/>
        <charset val="1"/>
      </rPr>
      <t xml:space="preserve">. Color blanco. </t>
    </r>
  </si>
  <si>
    <t>Sistema de jaladores embutidos inyectados en ABS de formato rectangular con rayos ergonómicos de color plata.</t>
  </si>
  <si>
    <t xml:space="preserve">La instalación estará a cargo de la empresa oferente. </t>
  </si>
  <si>
    <t xml:space="preserve">Color del mueble: </t>
  </si>
  <si>
    <t xml:space="preserve">Sistema de fijación entre placas, ensamble. </t>
  </si>
  <si>
    <t>Normativas</t>
  </si>
  <si>
    <t>NO</t>
  </si>
  <si>
    <t>ISO 9001 / ISO 14001 / ISO 45001 / ABNT NBR 13961:2010/ ABNT NBR ISO 14020:2002
ABNT NBR ISO 14024:2004</t>
  </si>
  <si>
    <t>Garantía</t>
  </si>
  <si>
    <t>Garantía 5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</si>
</sst>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u/>
      <sz val="11"/>
      <color rgb="FF0000FF"/>
      <name val="Calibri"/>
      <family val="2"/>
      <charset val="1"/>
    </font>
    <font>
      <sz val="11"/>
      <color theme="1"/>
      <name val="Calibri (Cuerpo)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Border="0" applyProtection="0"/>
  </cellStyleXfs>
  <cellXfs count="45">
    <xf numFmtId="0" fontId="0" fillId="0" borderId="0" xfId="0"/>
    <xf numFmtId="0" fontId="4" fillId="0" borderId="1" xfId="0" applyFont="1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Protection="1">
      <protection locked="0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6" fillId="0" borderId="1" xfId="1" applyBorder="1" applyAlignment="1" applyProtection="1">
      <alignment wrapText="1"/>
      <protection locked="0"/>
    </xf>
    <xf numFmtId="0" fontId="6" fillId="0" borderId="1" xfId="1" applyBorder="1" applyProtection="1">
      <protection locked="0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vertical="center" wrapText="1"/>
      <protection locked="0"/>
    </xf>
    <xf numFmtId="0" fontId="0" fillId="0" borderId="5" xfId="0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 applyProtection="1">
      <alignment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vertical="center" wrapText="1"/>
      <protection locked="0"/>
    </xf>
    <xf numFmtId="0" fontId="0" fillId="0" borderId="2" xfId="0" applyBorder="1"/>
    <xf numFmtId="0" fontId="0" fillId="0" borderId="2" xfId="0" applyBorder="1" applyAlignment="1" applyProtection="1">
      <alignment wrapText="1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vertical="center" wrapText="1"/>
      <protection locked="0"/>
    </xf>
    <xf numFmtId="0" fontId="1" fillId="4" borderId="1" xfId="0" applyFont="1" applyFill="1" applyBorder="1" applyAlignment="1" applyProtection="1">
      <alignment vertical="center"/>
      <protection locked="0"/>
    </xf>
    <xf numFmtId="0" fontId="1" fillId="4" borderId="1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0" xfId="0" applyFont="1"/>
    <xf numFmtId="0" fontId="0" fillId="0" borderId="0" xfId="0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2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105507</xdr:colOff>
      <xdr:row>1</xdr:row>
      <xdr:rowOff>23446</xdr:rowOff>
    </xdr:from>
    <xdr:to>
      <xdr:col>22</xdr:col>
      <xdr:colOff>263341</xdr:colOff>
      <xdr:row>9</xdr:row>
      <xdr:rowOff>272150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C4A86B7-251B-48AB-9C9A-AE529ED1C4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06682" y="290146"/>
          <a:ext cx="2443834" cy="21479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://www.marelli.com.br/" TargetMode="External"/><Relationship Id="rId1" Type="http://schemas.openxmlformats.org/officeDocument/2006/relationships/hyperlink" Target="https://intelfly.com.py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F3F86-8A83-4643-9CA7-6E970929F61B}">
  <sheetPr codeName="Hoja82"/>
  <dimension ref="A1:S35"/>
  <sheetViews>
    <sheetView tabSelected="1" zoomScale="70" zoomScaleNormal="70" workbookViewId="0">
      <selection activeCell="R16" sqref="R16"/>
    </sheetView>
  </sheetViews>
  <sheetFormatPr baseColWidth="10" defaultRowHeight="14.4"/>
  <cols>
    <col min="1" max="1" width="3.109375" style="32" bestFit="1" customWidth="1"/>
    <col min="2" max="2" width="80.33203125" style="33" bestFit="1" customWidth="1"/>
    <col min="3" max="3" width="11.109375" hidden="1" customWidth="1"/>
    <col min="4" max="4" width="7.44140625" hidden="1" customWidth="1"/>
    <col min="5" max="5" width="21.109375" hidden="1" customWidth="1"/>
    <col min="6" max="6" width="11.109375" hidden="1" customWidth="1"/>
    <col min="7" max="7" width="7.44140625" hidden="1" customWidth="1"/>
    <col min="8" max="8" width="21.109375" hidden="1" customWidth="1"/>
    <col min="9" max="9" width="11.109375" hidden="1" customWidth="1"/>
    <col min="10" max="10" width="7.44140625" hidden="1" customWidth="1"/>
    <col min="11" max="11" width="21.109375" hidden="1" customWidth="1"/>
    <col min="12" max="12" width="11.109375" hidden="1" customWidth="1"/>
    <col min="13" max="13" width="7.44140625" hidden="1" customWidth="1"/>
    <col min="14" max="14" width="21.109375" hidden="1" customWidth="1"/>
    <col min="15" max="15" width="11.109375" hidden="1" customWidth="1"/>
    <col min="16" max="16" width="7.44140625" hidden="1" customWidth="1"/>
    <col min="17" max="17" width="21.109375" hidden="1" customWidth="1"/>
    <col min="18" max="18" width="11.109375" bestFit="1" customWidth="1"/>
    <col min="19" max="19" width="26.88671875" bestFit="1" customWidth="1"/>
  </cols>
  <sheetData>
    <row r="1" spans="1:19" ht="21">
      <c r="A1" s="40" t="s">
        <v>0</v>
      </c>
      <c r="B1" s="40"/>
      <c r="C1" s="42" t="s">
        <v>1</v>
      </c>
      <c r="D1" s="43"/>
      <c r="E1" s="44"/>
      <c r="F1" s="42" t="s">
        <v>2</v>
      </c>
      <c r="G1" s="43"/>
      <c r="H1" s="44"/>
      <c r="I1" s="40" t="s">
        <v>3</v>
      </c>
      <c r="J1" s="40"/>
      <c r="K1" s="40"/>
      <c r="L1" s="40" t="s">
        <v>4</v>
      </c>
      <c r="M1" s="40"/>
      <c r="N1" s="40"/>
      <c r="O1" s="40" t="s">
        <v>5</v>
      </c>
      <c r="P1" s="40"/>
      <c r="Q1" s="40"/>
      <c r="R1" s="40"/>
      <c r="S1" s="40"/>
    </row>
    <row r="2" spans="1:19" ht="15.6">
      <c r="A2" s="41" t="s">
        <v>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</row>
    <row r="3" spans="1:19">
      <c r="A3" s="1">
        <v>1</v>
      </c>
      <c r="B3" s="2" t="s">
        <v>7</v>
      </c>
      <c r="C3" s="38"/>
      <c r="D3" s="39"/>
      <c r="E3" s="2"/>
      <c r="F3" s="38"/>
      <c r="G3" s="39"/>
      <c r="H3" s="2"/>
      <c r="I3" s="38"/>
      <c r="J3" s="39"/>
      <c r="K3" s="2"/>
      <c r="L3" s="38"/>
      <c r="M3" s="39"/>
      <c r="N3" s="2"/>
      <c r="O3" s="38"/>
      <c r="P3" s="39"/>
      <c r="Q3" s="2"/>
      <c r="R3" s="3"/>
      <c r="S3" s="2"/>
    </row>
    <row r="4" spans="1:19">
      <c r="A4" s="1"/>
      <c r="B4" s="2" t="s">
        <v>8</v>
      </c>
      <c r="C4" s="34"/>
      <c r="D4" s="35"/>
      <c r="E4" s="5"/>
      <c r="F4" s="34"/>
      <c r="G4" s="35"/>
      <c r="H4" s="5"/>
      <c r="I4" s="34"/>
      <c r="J4" s="35"/>
      <c r="K4" s="5"/>
      <c r="L4" s="34"/>
      <c r="M4" s="35"/>
      <c r="N4" s="5"/>
      <c r="O4" s="34"/>
      <c r="P4" s="35"/>
      <c r="Q4" s="6"/>
      <c r="R4" s="4"/>
      <c r="S4" s="5"/>
    </row>
    <row r="5" spans="1:19">
      <c r="A5" s="7"/>
      <c r="B5" s="8" t="s">
        <v>9</v>
      </c>
      <c r="C5" s="36" t="s">
        <v>9</v>
      </c>
      <c r="D5" s="37"/>
      <c r="E5" s="5" t="s">
        <v>10</v>
      </c>
      <c r="F5" s="36" t="s">
        <v>9</v>
      </c>
      <c r="G5" s="37"/>
      <c r="H5" s="2" t="s">
        <v>11</v>
      </c>
      <c r="I5" s="36" t="s">
        <v>9</v>
      </c>
      <c r="J5" s="37"/>
      <c r="K5" s="6" t="s">
        <v>12</v>
      </c>
      <c r="L5" s="36" t="s">
        <v>9</v>
      </c>
      <c r="M5" s="37"/>
      <c r="N5" s="2"/>
      <c r="O5" s="36" t="s">
        <v>9</v>
      </c>
      <c r="P5" s="37"/>
      <c r="Q5" s="6" t="s">
        <v>13</v>
      </c>
      <c r="R5" s="9" t="s">
        <v>9</v>
      </c>
      <c r="S5" s="2"/>
    </row>
    <row r="6" spans="1:19">
      <c r="A6" s="7"/>
      <c r="B6" s="8" t="s">
        <v>14</v>
      </c>
      <c r="C6" s="36" t="s">
        <v>14</v>
      </c>
      <c r="D6" s="37"/>
      <c r="E6" s="5" t="s">
        <v>15</v>
      </c>
      <c r="F6" s="36" t="s">
        <v>14</v>
      </c>
      <c r="G6" s="37"/>
      <c r="H6" s="2" t="s">
        <v>16</v>
      </c>
      <c r="I6" s="36" t="s">
        <v>14</v>
      </c>
      <c r="J6" s="37"/>
      <c r="K6" s="6" t="s">
        <v>17</v>
      </c>
      <c r="L6" s="36" t="s">
        <v>14</v>
      </c>
      <c r="M6" s="37"/>
      <c r="N6" s="2"/>
      <c r="O6" s="36" t="s">
        <v>14</v>
      </c>
      <c r="P6" s="37"/>
      <c r="Q6" s="6" t="s">
        <v>18</v>
      </c>
      <c r="R6" s="9" t="s">
        <v>14</v>
      </c>
      <c r="S6" s="2"/>
    </row>
    <row r="7" spans="1:19">
      <c r="A7" s="7"/>
      <c r="B7" s="8" t="s">
        <v>19</v>
      </c>
      <c r="C7" s="36" t="s">
        <v>19</v>
      </c>
      <c r="D7" s="37"/>
      <c r="E7" s="5" t="s">
        <v>20</v>
      </c>
      <c r="F7" s="36" t="s">
        <v>19</v>
      </c>
      <c r="G7" s="37"/>
      <c r="H7" s="2" t="s">
        <v>21</v>
      </c>
      <c r="I7" s="36" t="s">
        <v>19</v>
      </c>
      <c r="J7" s="37"/>
      <c r="K7" s="6" t="s">
        <v>21</v>
      </c>
      <c r="L7" s="36" t="s">
        <v>19</v>
      </c>
      <c r="M7" s="37"/>
      <c r="N7" s="2"/>
      <c r="O7" s="36" t="s">
        <v>19</v>
      </c>
      <c r="P7" s="37"/>
      <c r="Q7" s="6" t="s">
        <v>22</v>
      </c>
      <c r="R7" s="9" t="s">
        <v>19</v>
      </c>
      <c r="S7" s="2"/>
    </row>
    <row r="8" spans="1:19" ht="43.2">
      <c r="A8" s="7"/>
      <c r="B8" s="8" t="s">
        <v>23</v>
      </c>
      <c r="C8" s="36" t="s">
        <v>23</v>
      </c>
      <c r="D8" s="37"/>
      <c r="E8" s="2" t="s">
        <v>24</v>
      </c>
      <c r="F8" s="36" t="s">
        <v>23</v>
      </c>
      <c r="G8" s="37"/>
      <c r="H8" s="2" t="s">
        <v>25</v>
      </c>
      <c r="I8" s="36" t="s">
        <v>23</v>
      </c>
      <c r="J8" s="37"/>
      <c r="K8" s="10" t="s">
        <v>26</v>
      </c>
      <c r="L8" s="36" t="s">
        <v>23</v>
      </c>
      <c r="M8" s="37"/>
      <c r="N8" s="2"/>
      <c r="O8" s="36" t="s">
        <v>23</v>
      </c>
      <c r="P8" s="37"/>
      <c r="Q8" s="11" t="s">
        <v>27</v>
      </c>
      <c r="R8" s="9" t="s">
        <v>23</v>
      </c>
      <c r="S8" s="2"/>
    </row>
    <row r="9" spans="1:19">
      <c r="A9" s="1"/>
      <c r="B9" s="2" t="s">
        <v>28</v>
      </c>
      <c r="C9" s="34"/>
      <c r="D9" s="35"/>
      <c r="E9" s="5"/>
      <c r="F9" s="34"/>
      <c r="G9" s="35"/>
      <c r="H9" s="5"/>
      <c r="I9" s="34"/>
      <c r="J9" s="35"/>
      <c r="K9" s="5"/>
      <c r="L9" s="34"/>
      <c r="M9" s="35"/>
      <c r="N9" s="5"/>
      <c r="O9" s="34"/>
      <c r="P9" s="35"/>
      <c r="Q9" s="5"/>
      <c r="R9" s="4"/>
      <c r="S9" s="5"/>
    </row>
    <row r="10" spans="1:19" ht="27.6">
      <c r="A10" s="1">
        <v>2</v>
      </c>
      <c r="B10" s="2" t="s">
        <v>29</v>
      </c>
      <c r="C10" s="12" t="s">
        <v>30</v>
      </c>
      <c r="D10" s="12" t="s">
        <v>31</v>
      </c>
      <c r="E10" s="13" t="s">
        <v>32</v>
      </c>
      <c r="F10" s="12" t="s">
        <v>30</v>
      </c>
      <c r="G10" s="12" t="s">
        <v>31</v>
      </c>
      <c r="H10" s="13" t="s">
        <v>32</v>
      </c>
      <c r="I10" s="12" t="s">
        <v>30</v>
      </c>
      <c r="J10" s="12" t="s">
        <v>31</v>
      </c>
      <c r="K10" s="13" t="s">
        <v>32</v>
      </c>
      <c r="L10" s="12" t="s">
        <v>30</v>
      </c>
      <c r="M10" s="12" t="s">
        <v>31</v>
      </c>
      <c r="N10" s="13" t="s">
        <v>32</v>
      </c>
      <c r="O10" s="12" t="s">
        <v>30</v>
      </c>
      <c r="P10" s="12" t="s">
        <v>31</v>
      </c>
      <c r="Q10" s="13" t="s">
        <v>32</v>
      </c>
      <c r="R10" s="12" t="s">
        <v>30</v>
      </c>
      <c r="S10" s="13" t="s">
        <v>32</v>
      </c>
    </row>
    <row r="11" spans="1:19" ht="58.65" customHeight="1">
      <c r="A11" s="14"/>
      <c r="B11" s="15" t="s">
        <v>33</v>
      </c>
      <c r="C11" s="16" t="s">
        <v>34</v>
      </c>
      <c r="D11" s="17">
        <f t="shared" ref="D11:D19" si="0">IF(C11="SI",1,0)</f>
        <v>1</v>
      </c>
      <c r="E11" s="18" t="s">
        <v>35</v>
      </c>
      <c r="F11" s="17" t="s">
        <v>34</v>
      </c>
      <c r="G11" s="17">
        <f t="shared" ref="G11:G19" si="1">IF(F11="SI",1,0)</f>
        <v>1</v>
      </c>
      <c r="H11" s="18"/>
      <c r="I11" s="17" t="s">
        <v>34</v>
      </c>
      <c r="J11" s="17">
        <f t="shared" ref="J11:J19" si="2">IF(I11="SI",1,0)</f>
        <v>1</v>
      </c>
      <c r="K11" s="5"/>
      <c r="L11" s="17"/>
      <c r="M11" s="17">
        <f t="shared" ref="M11:M19" si="3">IF(L11="SI",1,0)</f>
        <v>0</v>
      </c>
      <c r="N11" s="17" t="s">
        <v>36</v>
      </c>
      <c r="O11" s="17" t="s">
        <v>34</v>
      </c>
      <c r="P11" s="17">
        <f t="shared" ref="P11:P19" si="4">IF(O11="SI",1,0)</f>
        <v>1</v>
      </c>
      <c r="Q11" s="5"/>
      <c r="R11" s="19"/>
      <c r="S11" s="15"/>
    </row>
    <row r="12" spans="1:19">
      <c r="A12" s="14"/>
      <c r="B12" s="15" t="s">
        <v>37</v>
      </c>
      <c r="C12" s="16" t="s">
        <v>34</v>
      </c>
      <c r="D12" s="17">
        <f t="shared" si="0"/>
        <v>1</v>
      </c>
      <c r="E12" s="5"/>
      <c r="F12" s="17" t="s">
        <v>34</v>
      </c>
      <c r="G12" s="17">
        <f t="shared" si="1"/>
        <v>1</v>
      </c>
      <c r="H12" s="18"/>
      <c r="I12" s="17" t="s">
        <v>34</v>
      </c>
      <c r="J12" s="17">
        <f t="shared" si="2"/>
        <v>1</v>
      </c>
      <c r="K12" s="5"/>
      <c r="L12" s="17"/>
      <c r="M12" s="17">
        <f t="shared" si="3"/>
        <v>0</v>
      </c>
      <c r="N12" s="5"/>
      <c r="O12" s="17" t="s">
        <v>34</v>
      </c>
      <c r="P12" s="17">
        <f t="shared" si="4"/>
        <v>1</v>
      </c>
      <c r="Q12" s="5"/>
      <c r="R12" s="19"/>
      <c r="S12" s="15"/>
    </row>
    <row r="13" spans="1:19" ht="57.6">
      <c r="A13" s="14"/>
      <c r="B13" s="15" t="s">
        <v>38</v>
      </c>
      <c r="C13" s="16" t="s">
        <v>34</v>
      </c>
      <c r="D13" s="17">
        <f t="shared" si="0"/>
        <v>1</v>
      </c>
      <c r="E13" s="5"/>
      <c r="F13" s="17" t="s">
        <v>34</v>
      </c>
      <c r="G13" s="17">
        <f t="shared" si="1"/>
        <v>1</v>
      </c>
      <c r="H13" s="18" t="s">
        <v>39</v>
      </c>
      <c r="I13" s="17" t="s">
        <v>34</v>
      </c>
      <c r="J13" s="17">
        <f t="shared" si="2"/>
        <v>1</v>
      </c>
      <c r="K13" s="5"/>
      <c r="L13" s="17"/>
      <c r="M13" s="17">
        <f t="shared" si="3"/>
        <v>0</v>
      </c>
      <c r="N13" s="5"/>
      <c r="O13" s="17" t="s">
        <v>34</v>
      </c>
      <c r="P13" s="17">
        <f t="shared" si="4"/>
        <v>1</v>
      </c>
      <c r="Q13" s="5"/>
      <c r="R13" s="19"/>
      <c r="S13" s="15"/>
    </row>
    <row r="14" spans="1:19" ht="57.6">
      <c r="A14" s="14"/>
      <c r="B14" s="15" t="s">
        <v>40</v>
      </c>
      <c r="C14" s="16" t="s">
        <v>34</v>
      </c>
      <c r="D14" s="17">
        <f t="shared" si="0"/>
        <v>1</v>
      </c>
      <c r="E14" s="5"/>
      <c r="F14" s="17" t="s">
        <v>34</v>
      </c>
      <c r="G14" s="17">
        <f t="shared" si="1"/>
        <v>1</v>
      </c>
      <c r="H14" s="18" t="s">
        <v>39</v>
      </c>
      <c r="I14" s="17" t="s">
        <v>34</v>
      </c>
      <c r="J14" s="17">
        <f t="shared" si="2"/>
        <v>1</v>
      </c>
      <c r="K14" s="5"/>
      <c r="L14" s="17"/>
      <c r="M14" s="17">
        <f t="shared" si="3"/>
        <v>0</v>
      </c>
      <c r="N14" s="5"/>
      <c r="O14" s="17" t="s">
        <v>34</v>
      </c>
      <c r="P14" s="17">
        <f t="shared" si="4"/>
        <v>1</v>
      </c>
      <c r="Q14" s="5"/>
      <c r="R14" s="19"/>
      <c r="S14" s="15"/>
    </row>
    <row r="15" spans="1:19" ht="43.2">
      <c r="A15" s="14"/>
      <c r="B15" s="15" t="s">
        <v>41</v>
      </c>
      <c r="C15" s="16" t="s">
        <v>34</v>
      </c>
      <c r="D15" s="17">
        <f t="shared" si="0"/>
        <v>1</v>
      </c>
      <c r="E15" s="5"/>
      <c r="F15" s="17" t="s">
        <v>34</v>
      </c>
      <c r="G15" s="17">
        <f t="shared" si="1"/>
        <v>1</v>
      </c>
      <c r="H15" s="18"/>
      <c r="I15" s="17" t="s">
        <v>34</v>
      </c>
      <c r="J15" s="17">
        <f t="shared" si="2"/>
        <v>1</v>
      </c>
      <c r="K15" s="5"/>
      <c r="L15" s="17"/>
      <c r="M15" s="17">
        <f t="shared" si="3"/>
        <v>0</v>
      </c>
      <c r="N15" s="5"/>
      <c r="O15" s="17" t="s">
        <v>34</v>
      </c>
      <c r="P15" s="17">
        <f t="shared" si="4"/>
        <v>1</v>
      </c>
      <c r="Q15" s="5"/>
      <c r="R15" s="19"/>
      <c r="S15" s="15"/>
    </row>
    <row r="16" spans="1:19" ht="28.8">
      <c r="A16" s="14"/>
      <c r="B16" s="15" t="s">
        <v>42</v>
      </c>
      <c r="C16" s="16" t="s">
        <v>34</v>
      </c>
      <c r="D16" s="17">
        <f t="shared" si="0"/>
        <v>1</v>
      </c>
      <c r="E16" s="5"/>
      <c r="F16" s="17" t="s">
        <v>34</v>
      </c>
      <c r="G16" s="17">
        <f t="shared" si="1"/>
        <v>1</v>
      </c>
      <c r="H16" s="18"/>
      <c r="I16" s="17" t="s">
        <v>34</v>
      </c>
      <c r="J16" s="17">
        <f t="shared" si="2"/>
        <v>1</v>
      </c>
      <c r="K16" s="5"/>
      <c r="L16" s="17"/>
      <c r="M16" s="17">
        <f t="shared" si="3"/>
        <v>0</v>
      </c>
      <c r="N16" s="5"/>
      <c r="O16" s="17" t="s">
        <v>34</v>
      </c>
      <c r="P16" s="17">
        <f t="shared" si="4"/>
        <v>1</v>
      </c>
      <c r="Q16" s="5"/>
      <c r="R16" s="19"/>
      <c r="S16" s="15"/>
    </row>
    <row r="17" spans="1:19" ht="28.8">
      <c r="A17" s="14"/>
      <c r="B17" s="15" t="s">
        <v>43</v>
      </c>
      <c r="C17" s="16" t="s">
        <v>34</v>
      </c>
      <c r="D17" s="17">
        <f t="shared" si="0"/>
        <v>1</v>
      </c>
      <c r="E17" s="5"/>
      <c r="F17" s="17" t="s">
        <v>34</v>
      </c>
      <c r="G17" s="17">
        <f t="shared" si="1"/>
        <v>1</v>
      </c>
      <c r="H17" s="18"/>
      <c r="I17" s="17" t="s">
        <v>34</v>
      </c>
      <c r="J17" s="17">
        <f t="shared" si="2"/>
        <v>1</v>
      </c>
      <c r="K17" s="5"/>
      <c r="L17" s="17"/>
      <c r="M17" s="17">
        <f t="shared" si="3"/>
        <v>0</v>
      </c>
      <c r="N17" s="5"/>
      <c r="O17" s="17" t="s">
        <v>34</v>
      </c>
      <c r="P17" s="17">
        <f t="shared" si="4"/>
        <v>1</v>
      </c>
      <c r="Q17" s="5"/>
      <c r="R17" s="19"/>
      <c r="S17" s="15"/>
    </row>
    <row r="18" spans="1:19" ht="28.8">
      <c r="A18" s="14"/>
      <c r="B18" s="15" t="s">
        <v>44</v>
      </c>
      <c r="C18" s="16"/>
      <c r="D18" s="17"/>
      <c r="E18" s="5"/>
      <c r="F18" s="17"/>
      <c r="G18" s="17"/>
      <c r="H18" s="18"/>
      <c r="I18" s="17"/>
      <c r="J18" s="17"/>
      <c r="K18" s="5"/>
      <c r="L18" s="17"/>
      <c r="M18" s="17"/>
      <c r="N18" s="5"/>
      <c r="O18" s="17"/>
      <c r="P18" s="17"/>
      <c r="Q18" s="5"/>
      <c r="R18" s="19"/>
      <c r="S18" s="15"/>
    </row>
    <row r="19" spans="1:19">
      <c r="A19" s="14"/>
      <c r="B19" s="15" t="s">
        <v>45</v>
      </c>
      <c r="C19" s="16" t="s">
        <v>34</v>
      </c>
      <c r="D19" s="17">
        <f t="shared" si="0"/>
        <v>1</v>
      </c>
      <c r="E19" s="5"/>
      <c r="F19" s="17" t="s">
        <v>34</v>
      </c>
      <c r="G19" s="17">
        <f t="shared" si="1"/>
        <v>1</v>
      </c>
      <c r="H19" s="18"/>
      <c r="I19" s="17" t="s">
        <v>34</v>
      </c>
      <c r="J19" s="17">
        <f t="shared" si="2"/>
        <v>1</v>
      </c>
      <c r="K19" s="5"/>
      <c r="L19" s="17"/>
      <c r="M19" s="17">
        <f t="shared" si="3"/>
        <v>0</v>
      </c>
      <c r="N19" s="5"/>
      <c r="O19" s="17" t="s">
        <v>34</v>
      </c>
      <c r="P19" s="17">
        <f t="shared" si="4"/>
        <v>1</v>
      </c>
      <c r="Q19" s="5"/>
      <c r="R19" s="19"/>
      <c r="S19" s="15"/>
    </row>
    <row r="20" spans="1:19">
      <c r="A20" s="14"/>
      <c r="B20" s="20" t="s">
        <v>46</v>
      </c>
      <c r="C20" s="16"/>
      <c r="D20" s="4"/>
      <c r="E20" s="21"/>
      <c r="F20" s="4"/>
      <c r="G20" s="4"/>
      <c r="H20" s="22"/>
      <c r="I20" s="4"/>
      <c r="J20" s="4"/>
      <c r="K20" s="21"/>
      <c r="L20" s="4"/>
      <c r="M20" s="4"/>
      <c r="N20" s="21"/>
      <c r="O20" s="4"/>
      <c r="P20" s="4"/>
      <c r="Q20" s="21"/>
      <c r="R20" s="23"/>
      <c r="S20" s="24"/>
    </row>
    <row r="21" spans="1:19">
      <c r="A21" s="14"/>
      <c r="B21" s="20" t="s">
        <v>47</v>
      </c>
      <c r="C21" s="16"/>
      <c r="D21" s="4"/>
      <c r="E21" s="21"/>
      <c r="F21" s="4"/>
      <c r="G21" s="4"/>
      <c r="H21" s="22"/>
      <c r="I21" s="4"/>
      <c r="J21" s="4"/>
      <c r="K21" s="21"/>
      <c r="L21" s="4"/>
      <c r="M21" s="4"/>
      <c r="N21" s="21"/>
      <c r="O21" s="4"/>
      <c r="P21" s="4"/>
      <c r="Q21" s="21"/>
      <c r="R21" s="23"/>
      <c r="S21" s="24"/>
    </row>
    <row r="22" spans="1:19">
      <c r="A22" s="25">
        <v>3</v>
      </c>
      <c r="B22" s="26" t="s">
        <v>48</v>
      </c>
      <c r="C22" s="28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</row>
    <row r="23" spans="1:19" ht="19.350000000000001" customHeight="1">
      <c r="A23" s="14"/>
      <c r="B23" s="29"/>
      <c r="C23" s="16"/>
      <c r="D23" s="17">
        <f t="shared" ref="D23" si="5">IF(C23="SI",1,0)</f>
        <v>0</v>
      </c>
      <c r="E23" s="5"/>
      <c r="F23" s="17" t="s">
        <v>49</v>
      </c>
      <c r="G23" s="17">
        <f t="shared" ref="G23" si="6">IF(F23="SI",1,0)</f>
        <v>0</v>
      </c>
      <c r="H23" s="5"/>
      <c r="I23" s="17" t="s">
        <v>34</v>
      </c>
      <c r="J23" s="17">
        <f t="shared" ref="J23" si="7">IF(I23="SI",1,0)</f>
        <v>1</v>
      </c>
      <c r="K23" s="5"/>
      <c r="L23" s="17"/>
      <c r="M23" s="17">
        <f t="shared" ref="M23" si="8">IF(L23="SI",1,0)</f>
        <v>0</v>
      </c>
      <c r="N23" s="5"/>
      <c r="O23" s="17" t="s">
        <v>34</v>
      </c>
      <c r="P23" s="17">
        <f t="shared" ref="P23" si="9">IF(O23="SI",1,0)</f>
        <v>1</v>
      </c>
      <c r="Q23" s="29" t="s">
        <v>50</v>
      </c>
      <c r="R23" s="17"/>
      <c r="S23" s="5"/>
    </row>
    <row r="24" spans="1:19">
      <c r="A24" s="25">
        <v>4</v>
      </c>
      <c r="B24" s="26" t="s">
        <v>51</v>
      </c>
      <c r="C24" s="28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</row>
    <row r="25" spans="1:19">
      <c r="A25" s="30"/>
      <c r="B25" s="31" t="s">
        <v>52</v>
      </c>
      <c r="C25" s="16" t="s">
        <v>34</v>
      </c>
      <c r="D25" s="17">
        <f t="shared" ref="D25" si="10">IF(C25="SI",1,0)</f>
        <v>1</v>
      </c>
      <c r="E25" s="5"/>
      <c r="F25" s="19" t="s">
        <v>34</v>
      </c>
      <c r="G25" s="17">
        <f t="shared" ref="G25" si="11">IF(F25="SI",1,0)</f>
        <v>1</v>
      </c>
      <c r="H25" s="5"/>
      <c r="I25" s="19" t="s">
        <v>34</v>
      </c>
      <c r="J25" s="17">
        <f t="shared" ref="J25" si="12">IF(I25="SI",1,0)</f>
        <v>1</v>
      </c>
      <c r="K25" s="5"/>
      <c r="L25" s="19"/>
      <c r="M25" s="17">
        <f t="shared" ref="M25" si="13">IF(L25="SI",1,0)</f>
        <v>0</v>
      </c>
      <c r="N25" s="5"/>
      <c r="O25" s="19" t="s">
        <v>34</v>
      </c>
      <c r="P25" s="17">
        <f t="shared" ref="P25" si="14">IF(O25="SI",1,0)</f>
        <v>1</v>
      </c>
      <c r="Q25" s="5"/>
      <c r="R25" s="19"/>
      <c r="S25" s="5"/>
    </row>
    <row r="35" spans="2:2">
      <c r="B35"/>
    </row>
  </sheetData>
  <mergeCells count="49">
    <mergeCell ref="R1:S1"/>
    <mergeCell ref="A2:B2"/>
    <mergeCell ref="C2:E2"/>
    <mergeCell ref="F2:H2"/>
    <mergeCell ref="I2:K2"/>
    <mergeCell ref="L2:N2"/>
    <mergeCell ref="O2:Q2"/>
    <mergeCell ref="R2:S2"/>
    <mergeCell ref="A1:B1"/>
    <mergeCell ref="C1:E1"/>
    <mergeCell ref="F1:H1"/>
    <mergeCell ref="I1:K1"/>
    <mergeCell ref="L1:N1"/>
    <mergeCell ref="O1:Q1"/>
    <mergeCell ref="C3:D3"/>
    <mergeCell ref="F3:G3"/>
    <mergeCell ref="I3:J3"/>
    <mergeCell ref="L3:M3"/>
    <mergeCell ref="O3:P3"/>
    <mergeCell ref="C4:D4"/>
    <mergeCell ref="F4:G4"/>
    <mergeCell ref="I4:J4"/>
    <mergeCell ref="L4:M4"/>
    <mergeCell ref="O4:P4"/>
    <mergeCell ref="C5:D5"/>
    <mergeCell ref="F5:G5"/>
    <mergeCell ref="I5:J5"/>
    <mergeCell ref="L5:M5"/>
    <mergeCell ref="O5:P5"/>
    <mergeCell ref="C6:D6"/>
    <mergeCell ref="F6:G6"/>
    <mergeCell ref="I6:J6"/>
    <mergeCell ref="L6:M6"/>
    <mergeCell ref="O6:P6"/>
    <mergeCell ref="C7:D7"/>
    <mergeCell ref="F7:G7"/>
    <mergeCell ref="I7:J7"/>
    <mergeCell ref="L7:M7"/>
    <mergeCell ref="O7:P7"/>
    <mergeCell ref="C8:D8"/>
    <mergeCell ref="F8:G8"/>
    <mergeCell ref="I8:J8"/>
    <mergeCell ref="L8:M8"/>
    <mergeCell ref="O8:P8"/>
    <mergeCell ref="C9:D9"/>
    <mergeCell ref="F9:G9"/>
    <mergeCell ref="I9:J9"/>
    <mergeCell ref="L9:M9"/>
    <mergeCell ref="O9:P9"/>
  </mergeCells>
  <conditionalFormatting sqref="S13:S14">
    <cfRule type="expression" dxfId="25" priority="13">
      <formula>($B13:$B497)&lt;&gt;0</formula>
    </cfRule>
    <cfRule type="expression" dxfId="24" priority="14">
      <formula>($A13:$A497)&lt;&gt;0</formula>
    </cfRule>
  </conditionalFormatting>
  <conditionalFormatting sqref="A10:B12">
    <cfRule type="expression" dxfId="23" priority="21">
      <formula>($B10:$B503)&lt;&gt;0</formula>
    </cfRule>
    <cfRule type="expression" dxfId="22" priority="22">
      <formula>($A10:$A503)&lt;&gt;0</formula>
    </cfRule>
  </conditionalFormatting>
  <conditionalFormatting sqref="A13:B14">
    <cfRule type="expression" dxfId="21" priority="23">
      <formula>($B13:$B504)&lt;&gt;0</formula>
    </cfRule>
    <cfRule type="expression" dxfId="20" priority="24">
      <formula>($A13:$A504)&lt;&gt;0</formula>
    </cfRule>
  </conditionalFormatting>
  <conditionalFormatting sqref="A15:B16">
    <cfRule type="expression" dxfId="19" priority="25">
      <formula>($B15:$B504)&lt;&gt;0</formula>
    </cfRule>
    <cfRule type="expression" dxfId="18" priority="26">
      <formula>($A15:$A504)&lt;&gt;0</formula>
    </cfRule>
  </conditionalFormatting>
  <conditionalFormatting sqref="A26:B34 A35 A36:B1047894">
    <cfRule type="expression" dxfId="17" priority="5">
      <formula>($B26:$B523)&lt;&gt;0</formula>
    </cfRule>
    <cfRule type="expression" dxfId="16" priority="6">
      <formula>($A26:$A523)&lt;&gt;0</formula>
    </cfRule>
  </conditionalFormatting>
  <conditionalFormatting sqref="A1048350:B1048556">
    <cfRule type="expression" dxfId="15" priority="7">
      <formula>($B271:$B1048350)&lt;&gt;0</formula>
    </cfRule>
    <cfRule type="expression" dxfId="14" priority="8">
      <formula>($A271:$A1048350)&lt;&gt;0</formula>
    </cfRule>
  </conditionalFormatting>
  <conditionalFormatting sqref="A1048557:B1048576">
    <cfRule type="expression" dxfId="13" priority="9">
      <formula>($B478:$B1048558)&lt;&gt;0</formula>
    </cfRule>
    <cfRule type="expression" dxfId="12" priority="10">
      <formula>($A478:$A1048558)&lt;&gt;0</formula>
    </cfRule>
  </conditionalFormatting>
  <conditionalFormatting sqref="A3:B8 S11:S12 A19:B21 C10:S10">
    <cfRule type="expression" dxfId="11" priority="29">
      <formula>($B3:$B489)&lt;&gt;0</formula>
    </cfRule>
    <cfRule type="expression" dxfId="10" priority="30">
      <formula>($A3:$A489)&lt;&gt;0</formula>
    </cfRule>
  </conditionalFormatting>
  <conditionalFormatting sqref="A9:B9 S15:S16 A22:A25">
    <cfRule type="expression" dxfId="9" priority="31">
      <formula>($B9:$B491)&lt;&gt;0</formula>
    </cfRule>
    <cfRule type="expression" dxfId="8" priority="32">
      <formula>($A9:$A491)&lt;&gt;0</formula>
    </cfRule>
  </conditionalFormatting>
  <conditionalFormatting sqref="A17:B18">
    <cfRule type="expression" dxfId="7" priority="49">
      <formula>($B17:$B504)&lt;&gt;0</formula>
    </cfRule>
    <cfRule type="expression" dxfId="6" priority="50">
      <formula>($A17:$A504)&lt;&gt;0</formula>
    </cfRule>
  </conditionalFormatting>
  <conditionalFormatting sqref="A1047895:B1048349">
    <cfRule type="expression" dxfId="5" priority="51">
      <formula>($B1:$B1047895)&lt;&gt;0</formula>
    </cfRule>
    <cfRule type="expression" dxfId="4" priority="52">
      <formula>($A1:$A1047895)&lt;&gt;0</formula>
    </cfRule>
  </conditionalFormatting>
  <conditionalFormatting sqref="C3 E3:F3 H3:I3 K3:L3 N3:O3 Q3:S3 C5:C8 F5:F8 I5:I8 L5:L8 O5:O8 R5:R8 S19:S21">
    <cfRule type="expression" dxfId="3" priority="53">
      <formula>($B3:$B482)&lt;&gt;0</formula>
    </cfRule>
    <cfRule type="expression" dxfId="2" priority="54">
      <formula>($A3:$A482)&lt;&gt;0</formula>
    </cfRule>
  </conditionalFormatting>
  <conditionalFormatting sqref="S17:S18">
    <cfRule type="expression" dxfId="1" priority="85">
      <formula>($B17:$B497)&lt;&gt;0</formula>
    </cfRule>
    <cfRule type="expression" dxfId="0" priority="86">
      <formula>($A17:$A497)&lt;&gt;0</formula>
    </cfRule>
  </conditionalFormatting>
  <hyperlinks>
    <hyperlink ref="K8" r:id="rId1" xr:uid="{AAB72D5B-15CC-48B4-860C-D0475EBD339F}"/>
    <hyperlink ref="Q8" r:id="rId2" xr:uid="{709A52F0-8F75-4E02-8826-40261D5E1C3F}"/>
  </hyperlinks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ALACENA COLGANTE DE 2 PUERTAS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2025-02-05T13:32:16Z</dcterms:created>
  <dcterms:modified xsi:type="dcterms:W3CDTF">2025-02-06T12:33:01Z</dcterms:modified>
</cp:coreProperties>
</file>